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625" windowWidth="19230" windowHeight="5670"/>
  </bookViews>
  <sheets>
    <sheet name="2008～2014年度" sheetId="1" r:id="rId1"/>
  </sheets>
  <externalReferences>
    <externalReference r:id="rId2"/>
  </externalReferences>
  <calcPr calcId="145621"/>
</workbook>
</file>

<file path=xl/calcChain.xml><?xml version="1.0" encoding="utf-8"?>
<calcChain xmlns="http://schemas.openxmlformats.org/spreadsheetml/2006/main">
  <c r="BV17" i="1" l="1"/>
  <c r="BW17" i="1"/>
  <c r="AA11" i="1" l="1"/>
  <c r="Z11" i="1" s="1"/>
  <c r="AA10" i="1"/>
  <c r="Z10" i="1" s="1"/>
  <c r="BW16" i="1"/>
  <c r="BV16" i="1"/>
  <c r="BW12" i="1"/>
  <c r="BW13" i="1"/>
  <c r="BW14" i="1"/>
  <c r="BW15" i="1"/>
  <c r="BW11" i="1"/>
  <c r="BV12" i="1"/>
  <c r="BV13" i="1"/>
  <c r="BV14" i="1"/>
  <c r="BV15" i="1"/>
  <c r="BV11" i="1"/>
  <c r="Q2" i="1" l="1"/>
  <c r="R2" i="1"/>
  <c r="S2" i="1"/>
  <c r="T2" i="1"/>
  <c r="U2" i="1"/>
  <c r="V2" i="1"/>
  <c r="W2" i="1"/>
  <c r="X2" i="1"/>
  <c r="Y2" i="1"/>
  <c r="Q3" i="1"/>
  <c r="R3" i="1"/>
  <c r="S3" i="1"/>
  <c r="T3" i="1"/>
  <c r="U3" i="1"/>
  <c r="V3" i="1"/>
  <c r="W3" i="1"/>
  <c r="X3" i="1"/>
  <c r="Y3" i="1"/>
  <c r="N4" i="1"/>
  <c r="O4" i="1"/>
  <c r="P4" i="1"/>
  <c r="Q4" i="1"/>
  <c r="R4" i="1"/>
  <c r="S4" i="1"/>
  <c r="T4" i="1"/>
  <c r="U4" i="1"/>
  <c r="V4" i="1"/>
  <c r="W4" i="1"/>
  <c r="X4" i="1"/>
  <c r="Y4" i="1"/>
  <c r="N5" i="1"/>
  <c r="O5" i="1"/>
  <c r="P5" i="1"/>
  <c r="Q5" i="1"/>
  <c r="R5" i="1"/>
  <c r="S5" i="1"/>
  <c r="T5" i="1"/>
  <c r="U5" i="1"/>
  <c r="V5" i="1"/>
  <c r="W5" i="1"/>
  <c r="X5" i="1"/>
  <c r="Y5" i="1"/>
</calcChain>
</file>

<file path=xl/sharedStrings.xml><?xml version="1.0" encoding="utf-8"?>
<sst xmlns="http://schemas.openxmlformats.org/spreadsheetml/2006/main" count="23" uniqueCount="23">
  <si>
    <t>３．支援ツール訪問合計</t>
    <rPh sb="2" eb="4">
      <t>シエン</t>
    </rPh>
    <rPh sb="7" eb="9">
      <t>ホウモン</t>
    </rPh>
    <rPh sb="9" eb="11">
      <t>ゴウケイ</t>
    </rPh>
    <phoneticPr fontId="3"/>
  </si>
  <si>
    <t>４．支援ツールページビュー合計</t>
    <rPh sb="2" eb="4">
      <t>シエン</t>
    </rPh>
    <rPh sb="13" eb="15">
      <t>ゴウケイ</t>
    </rPh>
    <phoneticPr fontId="3"/>
  </si>
  <si>
    <t>2010年はアクセスログそのものの数値を拾っており解析処理が加わっていないので、クローラーなどが除外されておらず訪問数の数値が高い傾向にある。</t>
    <phoneticPr fontId="3"/>
  </si>
  <si>
    <t>2011年はフリーの解析ソフトweblog　expert　liteを使っているので、2008～2009年と同程度の数値となっている。</t>
    <rPh sb="51" eb="52">
      <t>ネン</t>
    </rPh>
    <rPh sb="53" eb="56">
      <t>ドウテイド</t>
    </rPh>
    <rPh sb="57" eb="59">
      <t>スウチ</t>
    </rPh>
    <phoneticPr fontId="3"/>
  </si>
  <si>
    <t>注*）１および２は学会HP本体の分。2008～2009年はsite trakkerという解析ソフトを使っている。</t>
    <rPh sb="0" eb="1">
      <t>チュウ</t>
    </rPh>
    <rPh sb="9" eb="11">
      <t>ガッカイ</t>
    </rPh>
    <rPh sb="13" eb="15">
      <t>ホンタイ</t>
    </rPh>
    <rPh sb="16" eb="17">
      <t>ブン</t>
    </rPh>
    <rPh sb="27" eb="28">
      <t>ネン</t>
    </rPh>
    <rPh sb="44" eb="46">
      <t>カイセキ</t>
    </rPh>
    <rPh sb="50" eb="51">
      <t>ツカ</t>
    </rPh>
    <phoneticPr fontId="3"/>
  </si>
  <si>
    <t>注**）３および４は委員会支援ツール（drupal）の分。独自の簡易解析ツールを有している。</t>
    <rPh sb="0" eb="1">
      <t>チュウ</t>
    </rPh>
    <rPh sb="32" eb="34">
      <t>カンイ</t>
    </rPh>
    <phoneticPr fontId="3"/>
  </si>
  <si>
    <t>土木学会HPアクセス数200801-201303</t>
    <phoneticPr fontId="3"/>
  </si>
  <si>
    <t>年</t>
    <rPh sb="0" eb="1">
      <t>ネン</t>
    </rPh>
    <phoneticPr fontId="3"/>
  </si>
  <si>
    <t>2008年</t>
    <rPh sb="4" eb="5">
      <t>ネン</t>
    </rPh>
    <phoneticPr fontId="3"/>
  </si>
  <si>
    <t>2009年</t>
    <rPh sb="4" eb="5">
      <t>ネン</t>
    </rPh>
    <phoneticPr fontId="3"/>
  </si>
  <si>
    <t>2010年</t>
    <rPh sb="4" eb="5">
      <t>ネン</t>
    </rPh>
    <phoneticPr fontId="3"/>
  </si>
  <si>
    <t>2011年</t>
    <rPh sb="4" eb="5">
      <t>ネン</t>
    </rPh>
    <phoneticPr fontId="3"/>
  </si>
  <si>
    <t>2012年</t>
    <rPh sb="4" eb="5">
      <t>ネン</t>
    </rPh>
    <phoneticPr fontId="3"/>
  </si>
  <si>
    <t>支援ツール訪問者数</t>
    <rPh sb="7" eb="8">
      <t>シャ</t>
    </rPh>
    <rPh sb="8" eb="9">
      <t>スウ</t>
    </rPh>
    <phoneticPr fontId="3"/>
  </si>
  <si>
    <t>支援ツールビュー数</t>
    <rPh sb="8" eb="9">
      <t>スウ</t>
    </rPh>
    <phoneticPr fontId="3"/>
  </si>
  <si>
    <t>訪問者計</t>
    <rPh sb="0" eb="3">
      <t>ホウモンシャ</t>
    </rPh>
    <rPh sb="3" eb="4">
      <t>ケイ</t>
    </rPh>
    <phoneticPr fontId="3"/>
  </si>
  <si>
    <t>ビュー計</t>
    <rPh sb="3" eb="4">
      <t>ケイ</t>
    </rPh>
    <phoneticPr fontId="3"/>
  </si>
  <si>
    <t>HP訪問者数</t>
    <rPh sb="2" eb="5">
      <t>ホウモンシャ</t>
    </rPh>
    <rPh sb="5" eb="6">
      <t>スウ</t>
    </rPh>
    <phoneticPr fontId="3"/>
  </si>
  <si>
    <t>HPビュー数</t>
    <rPh sb="5" eb="6">
      <t>スウ</t>
    </rPh>
    <phoneticPr fontId="3"/>
  </si>
  <si>
    <t>１．HP訪問合計</t>
    <phoneticPr fontId="3"/>
  </si>
  <si>
    <t>２．HPページビュー合計</t>
    <phoneticPr fontId="3"/>
  </si>
  <si>
    <t>2013年</t>
    <rPh sb="4" eb="5">
      <t>ネン</t>
    </rPh>
    <phoneticPr fontId="3"/>
  </si>
  <si>
    <t>2014年</t>
    <rPh sb="4" eb="5">
      <t>ネン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</si>
</sst>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
  </numFmts>
  <fonts count="6">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7.5"/>
      <name val="ＭＳ Ｐゴシック"/>
      <family val="3"/>
      <charset val="128"/>
    </font>
  </fonts>
  <fills count="3">
    <fill>
      <patternFill patternType="none"/>
    </fill>
    <fill>
      <patternFill patternType="gray125"/>
    </fill>
    <fill>
      <patternFill patternType="solid">
        <fgColor indexed="2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1" fillId="0" borderId="0">
      <alignment vertical="center"/>
    </xf>
  </cellStyleXfs>
  <cellXfs count="14">
    <xf numFmtId="0" fontId="0" fillId="0" borderId="0" xfId="0">
      <alignment vertical="center"/>
    </xf>
    <xf numFmtId="0" fontId="4" fillId="0" borderId="1" xfId="0" applyFont="1" applyBorder="1">
      <alignment vertical="center"/>
    </xf>
    <xf numFmtId="3" fontId="4" fillId="0" borderId="1" xfId="0" applyNumberFormat="1" applyFont="1" applyBorder="1">
      <alignment vertical="center"/>
    </xf>
    <xf numFmtId="38" fontId="4" fillId="0" borderId="1" xfId="1" applyFont="1" applyBorder="1">
      <alignment vertical="center"/>
    </xf>
    <xf numFmtId="38" fontId="4" fillId="0" borderId="0" xfId="1" applyFont="1">
      <alignment vertical="center"/>
    </xf>
    <xf numFmtId="176" fontId="4" fillId="2" borderId="1" xfId="1" applyNumberFormat="1" applyFont="1" applyFill="1" applyBorder="1">
      <alignment vertical="center"/>
    </xf>
    <xf numFmtId="38" fontId="4" fillId="0" borderId="2" xfId="1" applyFont="1" applyBorder="1">
      <alignment vertical="center"/>
    </xf>
    <xf numFmtId="38" fontId="4" fillId="0" borderId="4" xfId="1" applyFont="1" applyBorder="1">
      <alignment vertical="center"/>
    </xf>
    <xf numFmtId="38" fontId="4" fillId="0" borderId="3" xfId="1" applyFont="1" applyBorder="1">
      <alignment vertical="center"/>
    </xf>
    <xf numFmtId="38" fontId="4" fillId="0" borderId="5" xfId="1" applyFont="1" applyBorder="1">
      <alignment vertical="center"/>
    </xf>
    <xf numFmtId="38" fontId="4" fillId="0" borderId="6" xfId="1" applyFont="1" applyBorder="1">
      <alignment vertical="center"/>
    </xf>
    <xf numFmtId="38" fontId="4" fillId="0" borderId="1" xfId="0" applyNumberFormat="1" applyFont="1" applyBorder="1">
      <alignment vertical="center"/>
    </xf>
    <xf numFmtId="0" fontId="5" fillId="0" borderId="1" xfId="0" applyFont="1" applyBorder="1" applyAlignment="1">
      <alignment horizontal="right" vertical="center" wrapText="1"/>
    </xf>
    <xf numFmtId="38" fontId="4" fillId="0" borderId="1" xfId="1"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ltLang="ja-JP" sz="1400" b="0" i="0" u="none" strike="noStrike" baseline="0"/>
              <a:t>土木学会</a:t>
            </a:r>
            <a:r>
              <a:rPr lang="en-US" altLang="ja-JP" sz="1400" b="0" i="0" u="none" strike="noStrike" baseline="0"/>
              <a:t>HP</a:t>
            </a:r>
            <a:r>
              <a:rPr lang="ja-JP" altLang="ja-JP" sz="1400" b="0" i="0" u="none" strike="noStrike" baseline="0"/>
              <a:t>アクセス数</a:t>
            </a:r>
            <a:r>
              <a:rPr lang="ja-JP" altLang="en-US" sz="1400" b="0" i="0" u="none" strike="noStrike" baseline="0"/>
              <a:t>の変遷（年単位）</a:t>
            </a:r>
            <a:endParaRPr lang="ja-JP" altLang="en-US" sz="1400"/>
          </a:p>
        </c:rich>
      </c:tx>
      <c:layout>
        <c:manualLayout>
          <c:xMode val="edge"/>
          <c:yMode val="edge"/>
          <c:x val="0.21111929557192452"/>
          <c:y val="2.465053623263979E-2"/>
        </c:manualLayout>
      </c:layout>
      <c:overlay val="0"/>
    </c:title>
    <c:autoTitleDeleted val="0"/>
    <c:plotArea>
      <c:layout/>
      <c:lineChart>
        <c:grouping val="standard"/>
        <c:varyColors val="0"/>
        <c:ser>
          <c:idx val="0"/>
          <c:order val="0"/>
          <c:tx>
            <c:strRef>
              <c:f>'2008～2014年度'!$BR$10</c:f>
              <c:strCache>
                <c:ptCount val="1"/>
                <c:pt idx="0">
                  <c:v>HP訪問者数</c:v>
                </c:pt>
              </c:strCache>
            </c:strRef>
          </c:tx>
          <c:marker>
            <c:symbol val="square"/>
            <c:size val="5"/>
          </c:marker>
          <c:cat>
            <c:strRef>
              <c:f>'2008～2014年度'!$BQ$11:$BQ$17</c:f>
              <c:strCache>
                <c:ptCount val="7"/>
                <c:pt idx="0">
                  <c:v>2008年</c:v>
                </c:pt>
                <c:pt idx="1">
                  <c:v>2009年</c:v>
                </c:pt>
                <c:pt idx="2">
                  <c:v>2010年</c:v>
                </c:pt>
                <c:pt idx="3">
                  <c:v>2011年</c:v>
                </c:pt>
                <c:pt idx="4">
                  <c:v>2012年</c:v>
                </c:pt>
                <c:pt idx="5">
                  <c:v>2013年</c:v>
                </c:pt>
                <c:pt idx="6">
                  <c:v>2014年</c:v>
                </c:pt>
              </c:strCache>
            </c:strRef>
          </c:cat>
          <c:val>
            <c:numRef>
              <c:f>'2008～2014年度'!$BR$11:$BR$17</c:f>
              <c:numCache>
                <c:formatCode>#,##0_);[Red]\(#,##0\)</c:formatCode>
                <c:ptCount val="7"/>
                <c:pt idx="0">
                  <c:v>2533913</c:v>
                </c:pt>
                <c:pt idx="1">
                  <c:v>2598926</c:v>
                </c:pt>
                <c:pt idx="2">
                  <c:v>8220273</c:v>
                </c:pt>
                <c:pt idx="3">
                  <c:v>3131092</c:v>
                </c:pt>
                <c:pt idx="4">
                  <c:v>2902907</c:v>
                </c:pt>
                <c:pt idx="5">
                  <c:v>3441109</c:v>
                </c:pt>
                <c:pt idx="6">
                  <c:v>4033482</c:v>
                </c:pt>
              </c:numCache>
            </c:numRef>
          </c:val>
          <c:smooth val="0"/>
        </c:ser>
        <c:ser>
          <c:idx val="1"/>
          <c:order val="1"/>
          <c:tx>
            <c:strRef>
              <c:f>'2008～2014年度'!$BS$10</c:f>
              <c:strCache>
                <c:ptCount val="1"/>
                <c:pt idx="0">
                  <c:v>HPビュー数</c:v>
                </c:pt>
              </c:strCache>
            </c:strRef>
          </c:tx>
          <c:marker>
            <c:symbol val="square"/>
            <c:size val="5"/>
          </c:marker>
          <c:cat>
            <c:strRef>
              <c:f>'2008～2014年度'!$BQ$11:$BQ$17</c:f>
              <c:strCache>
                <c:ptCount val="7"/>
                <c:pt idx="0">
                  <c:v>2008年</c:v>
                </c:pt>
                <c:pt idx="1">
                  <c:v>2009年</c:v>
                </c:pt>
                <c:pt idx="2">
                  <c:v>2010年</c:v>
                </c:pt>
                <c:pt idx="3">
                  <c:v>2011年</c:v>
                </c:pt>
                <c:pt idx="4">
                  <c:v>2012年</c:v>
                </c:pt>
                <c:pt idx="5">
                  <c:v>2013年</c:v>
                </c:pt>
                <c:pt idx="6">
                  <c:v>2014年</c:v>
                </c:pt>
              </c:strCache>
            </c:strRef>
          </c:cat>
          <c:val>
            <c:numRef>
              <c:f>'2008～2014年度'!$BS$11:$BS$17</c:f>
              <c:numCache>
                <c:formatCode>#,##0_);[Red]\(#,##0\)</c:formatCode>
                <c:ptCount val="7"/>
                <c:pt idx="0">
                  <c:v>11227326</c:v>
                </c:pt>
                <c:pt idx="1">
                  <c:v>10593253</c:v>
                </c:pt>
                <c:pt idx="2">
                  <c:v>10424712</c:v>
                </c:pt>
                <c:pt idx="3">
                  <c:v>9202208</c:v>
                </c:pt>
                <c:pt idx="4">
                  <c:v>8895432</c:v>
                </c:pt>
                <c:pt idx="5">
                  <c:v>8431743</c:v>
                </c:pt>
                <c:pt idx="6">
                  <c:v>6693330</c:v>
                </c:pt>
              </c:numCache>
            </c:numRef>
          </c:val>
          <c:smooth val="0"/>
        </c:ser>
        <c:ser>
          <c:idx val="2"/>
          <c:order val="2"/>
          <c:tx>
            <c:strRef>
              <c:f>'2008～2014年度'!$BT$10</c:f>
              <c:strCache>
                <c:ptCount val="1"/>
                <c:pt idx="0">
                  <c:v>支援ツール訪問者数</c:v>
                </c:pt>
              </c:strCache>
            </c:strRef>
          </c:tx>
          <c:cat>
            <c:strRef>
              <c:f>'2008～2014年度'!$BQ$11:$BQ$17</c:f>
              <c:strCache>
                <c:ptCount val="7"/>
                <c:pt idx="0">
                  <c:v>2008年</c:v>
                </c:pt>
                <c:pt idx="1">
                  <c:v>2009年</c:v>
                </c:pt>
                <c:pt idx="2">
                  <c:v>2010年</c:v>
                </c:pt>
                <c:pt idx="3">
                  <c:v>2011年</c:v>
                </c:pt>
                <c:pt idx="4">
                  <c:v>2012年</c:v>
                </c:pt>
                <c:pt idx="5">
                  <c:v>2013年</c:v>
                </c:pt>
                <c:pt idx="6">
                  <c:v>2014年</c:v>
                </c:pt>
              </c:strCache>
            </c:strRef>
          </c:cat>
          <c:val>
            <c:numRef>
              <c:f>'2008～2014年度'!$BT$11:$BT$17</c:f>
              <c:numCache>
                <c:formatCode>#,##0_);[Red]\(#,##0\)</c:formatCode>
                <c:ptCount val="7"/>
                <c:pt idx="2">
                  <c:v>579867</c:v>
                </c:pt>
                <c:pt idx="3">
                  <c:v>897798</c:v>
                </c:pt>
                <c:pt idx="4">
                  <c:v>1082702</c:v>
                </c:pt>
                <c:pt idx="5">
                  <c:v>1218858</c:v>
                </c:pt>
                <c:pt idx="6">
                  <c:v>1586893</c:v>
                </c:pt>
              </c:numCache>
            </c:numRef>
          </c:val>
          <c:smooth val="0"/>
        </c:ser>
        <c:ser>
          <c:idx val="3"/>
          <c:order val="3"/>
          <c:tx>
            <c:strRef>
              <c:f>'2008～2014年度'!$BU$10</c:f>
              <c:strCache>
                <c:ptCount val="1"/>
                <c:pt idx="0">
                  <c:v>支援ツールビュー数</c:v>
                </c:pt>
              </c:strCache>
            </c:strRef>
          </c:tx>
          <c:marker>
            <c:symbol val="square"/>
            <c:size val="5"/>
          </c:marker>
          <c:cat>
            <c:strRef>
              <c:f>'2008～2014年度'!$BQ$11:$BQ$17</c:f>
              <c:strCache>
                <c:ptCount val="7"/>
                <c:pt idx="0">
                  <c:v>2008年</c:v>
                </c:pt>
                <c:pt idx="1">
                  <c:v>2009年</c:v>
                </c:pt>
                <c:pt idx="2">
                  <c:v>2010年</c:v>
                </c:pt>
                <c:pt idx="3">
                  <c:v>2011年</c:v>
                </c:pt>
                <c:pt idx="4">
                  <c:v>2012年</c:v>
                </c:pt>
                <c:pt idx="5">
                  <c:v>2013年</c:v>
                </c:pt>
                <c:pt idx="6">
                  <c:v>2014年</c:v>
                </c:pt>
              </c:strCache>
            </c:strRef>
          </c:cat>
          <c:val>
            <c:numRef>
              <c:f>'2008～2014年度'!$BU$11:$BU$17</c:f>
              <c:numCache>
                <c:formatCode>#,##0_);[Red]\(#,##0\)</c:formatCode>
                <c:ptCount val="7"/>
                <c:pt idx="2">
                  <c:v>12250241</c:v>
                </c:pt>
                <c:pt idx="3">
                  <c:v>17406074</c:v>
                </c:pt>
                <c:pt idx="4">
                  <c:v>19553785</c:v>
                </c:pt>
                <c:pt idx="5">
                  <c:v>20332429</c:v>
                </c:pt>
                <c:pt idx="6">
                  <c:v>27313634</c:v>
                </c:pt>
              </c:numCache>
            </c:numRef>
          </c:val>
          <c:smooth val="0"/>
        </c:ser>
        <c:dLbls>
          <c:showLegendKey val="0"/>
          <c:showVal val="0"/>
          <c:showCatName val="0"/>
          <c:showSerName val="0"/>
          <c:showPercent val="0"/>
          <c:showBubbleSize val="0"/>
        </c:dLbls>
        <c:marker val="1"/>
        <c:smooth val="0"/>
        <c:axId val="84080896"/>
        <c:axId val="85135360"/>
      </c:lineChart>
      <c:catAx>
        <c:axId val="84080896"/>
        <c:scaling>
          <c:orientation val="minMax"/>
        </c:scaling>
        <c:delete val="0"/>
        <c:axPos val="b"/>
        <c:majorTickMark val="none"/>
        <c:minorTickMark val="none"/>
        <c:tickLblPos val="nextTo"/>
        <c:crossAx val="85135360"/>
        <c:crosses val="autoZero"/>
        <c:auto val="1"/>
        <c:lblAlgn val="ctr"/>
        <c:lblOffset val="100"/>
        <c:noMultiLvlLbl val="0"/>
      </c:catAx>
      <c:valAx>
        <c:axId val="85135360"/>
        <c:scaling>
          <c:orientation val="minMax"/>
        </c:scaling>
        <c:delete val="0"/>
        <c:axPos val="l"/>
        <c:majorGridlines/>
        <c:numFmt formatCode="#,##0_);[Red]\(#,##0\)" sourceLinked="1"/>
        <c:majorTickMark val="none"/>
        <c:minorTickMark val="none"/>
        <c:tickLblPos val="nextTo"/>
        <c:spPr>
          <a:ln w="9525">
            <a:noFill/>
          </a:ln>
        </c:spPr>
        <c:crossAx val="84080896"/>
        <c:crosses val="autoZero"/>
        <c:crossBetween val="between"/>
      </c:valAx>
    </c:plotArea>
    <c:legend>
      <c:legendPos val="b"/>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7489621728854661E-2"/>
          <c:y val="2.0484353662434261E-2"/>
          <c:w val="0.88429886971749061"/>
          <c:h val="0.86278757590725519"/>
        </c:manualLayout>
      </c:layout>
      <c:lineChart>
        <c:grouping val="standard"/>
        <c:varyColors val="0"/>
        <c:ser>
          <c:idx val="0"/>
          <c:order val="0"/>
          <c:tx>
            <c:strRef>
              <c:f>'2008～2014年度'!$A$2</c:f>
              <c:strCache>
                <c:ptCount val="1"/>
                <c:pt idx="0">
                  <c:v>１．HP訪問合計</c:v>
                </c:pt>
              </c:strCache>
            </c:strRef>
          </c:tx>
          <c:marker>
            <c:symbol val="none"/>
          </c:marker>
          <c:cat>
            <c:numRef>
              <c:f>'2008～2014年度'!$B$1:$CJ$1</c:f>
              <c:numCache>
                <c:formatCode>yyyy"年"m"月";@</c:formatCode>
                <c:ptCount val="87"/>
                <c:pt idx="0">
                  <c:v>39448</c:v>
                </c:pt>
                <c:pt idx="1">
                  <c:v>39479</c:v>
                </c:pt>
                <c:pt idx="2">
                  <c:v>39508</c:v>
                </c:pt>
                <c:pt idx="3">
                  <c:v>39539</c:v>
                </c:pt>
                <c:pt idx="4">
                  <c:v>39569</c:v>
                </c:pt>
                <c:pt idx="5">
                  <c:v>39600</c:v>
                </c:pt>
                <c:pt idx="6">
                  <c:v>39630</c:v>
                </c:pt>
                <c:pt idx="7">
                  <c:v>39661</c:v>
                </c:pt>
                <c:pt idx="8">
                  <c:v>39692</c:v>
                </c:pt>
                <c:pt idx="9">
                  <c:v>39722</c:v>
                </c:pt>
                <c:pt idx="10">
                  <c:v>39753</c:v>
                </c:pt>
                <c:pt idx="11">
                  <c:v>39783</c:v>
                </c:pt>
                <c:pt idx="12">
                  <c:v>39814</c:v>
                </c:pt>
                <c:pt idx="13">
                  <c:v>39845</c:v>
                </c:pt>
                <c:pt idx="14">
                  <c:v>39873</c:v>
                </c:pt>
                <c:pt idx="15">
                  <c:v>39904</c:v>
                </c:pt>
                <c:pt idx="16">
                  <c:v>39934</c:v>
                </c:pt>
                <c:pt idx="17">
                  <c:v>39965</c:v>
                </c:pt>
                <c:pt idx="18">
                  <c:v>39995</c:v>
                </c:pt>
                <c:pt idx="19">
                  <c:v>40026</c:v>
                </c:pt>
                <c:pt idx="20">
                  <c:v>40057</c:v>
                </c:pt>
                <c:pt idx="21">
                  <c:v>40087</c:v>
                </c:pt>
                <c:pt idx="22">
                  <c:v>40118</c:v>
                </c:pt>
                <c:pt idx="23">
                  <c:v>40148</c:v>
                </c:pt>
                <c:pt idx="24">
                  <c:v>40179</c:v>
                </c:pt>
                <c:pt idx="25">
                  <c:v>40210</c:v>
                </c:pt>
                <c:pt idx="26">
                  <c:v>40238</c:v>
                </c:pt>
                <c:pt idx="27">
                  <c:v>40269</c:v>
                </c:pt>
                <c:pt idx="28">
                  <c:v>40299</c:v>
                </c:pt>
                <c:pt idx="29">
                  <c:v>40330</c:v>
                </c:pt>
                <c:pt idx="30">
                  <c:v>40360</c:v>
                </c:pt>
                <c:pt idx="31">
                  <c:v>40391</c:v>
                </c:pt>
                <c:pt idx="32">
                  <c:v>40422</c:v>
                </c:pt>
                <c:pt idx="33">
                  <c:v>40452</c:v>
                </c:pt>
                <c:pt idx="34">
                  <c:v>40483</c:v>
                </c:pt>
                <c:pt idx="35">
                  <c:v>40513</c:v>
                </c:pt>
                <c:pt idx="36">
                  <c:v>40544</c:v>
                </c:pt>
                <c:pt idx="37">
                  <c:v>40575</c:v>
                </c:pt>
                <c:pt idx="38">
                  <c:v>40603</c:v>
                </c:pt>
                <c:pt idx="39">
                  <c:v>40634</c:v>
                </c:pt>
                <c:pt idx="40">
                  <c:v>40664</c:v>
                </c:pt>
                <c:pt idx="41">
                  <c:v>40695</c:v>
                </c:pt>
                <c:pt idx="42">
                  <c:v>40725</c:v>
                </c:pt>
                <c:pt idx="43">
                  <c:v>40756</c:v>
                </c:pt>
                <c:pt idx="44">
                  <c:v>40787</c:v>
                </c:pt>
                <c:pt idx="45">
                  <c:v>40817</c:v>
                </c:pt>
                <c:pt idx="46">
                  <c:v>40848</c:v>
                </c:pt>
                <c:pt idx="47">
                  <c:v>40878</c:v>
                </c:pt>
                <c:pt idx="48">
                  <c:v>40909</c:v>
                </c:pt>
                <c:pt idx="49">
                  <c:v>40940</c:v>
                </c:pt>
                <c:pt idx="50">
                  <c:v>40969</c:v>
                </c:pt>
                <c:pt idx="51">
                  <c:v>41000</c:v>
                </c:pt>
                <c:pt idx="52">
                  <c:v>41030</c:v>
                </c:pt>
                <c:pt idx="53">
                  <c:v>41061</c:v>
                </c:pt>
                <c:pt idx="54">
                  <c:v>41091</c:v>
                </c:pt>
                <c:pt idx="55">
                  <c:v>41122</c:v>
                </c:pt>
                <c:pt idx="56">
                  <c:v>41153</c:v>
                </c:pt>
                <c:pt idx="57">
                  <c:v>41183</c:v>
                </c:pt>
                <c:pt idx="58">
                  <c:v>41214</c:v>
                </c:pt>
                <c:pt idx="59">
                  <c:v>41244</c:v>
                </c:pt>
                <c:pt idx="60">
                  <c:v>41275</c:v>
                </c:pt>
                <c:pt idx="61">
                  <c:v>41306</c:v>
                </c:pt>
                <c:pt idx="62">
                  <c:v>41334</c:v>
                </c:pt>
                <c:pt idx="63">
                  <c:v>41365</c:v>
                </c:pt>
                <c:pt idx="64">
                  <c:v>41395</c:v>
                </c:pt>
                <c:pt idx="65">
                  <c:v>41426</c:v>
                </c:pt>
                <c:pt idx="66">
                  <c:v>41456</c:v>
                </c:pt>
                <c:pt idx="67">
                  <c:v>41487</c:v>
                </c:pt>
                <c:pt idx="68">
                  <c:v>41518</c:v>
                </c:pt>
                <c:pt idx="69">
                  <c:v>41548</c:v>
                </c:pt>
                <c:pt idx="70">
                  <c:v>41579</c:v>
                </c:pt>
                <c:pt idx="71">
                  <c:v>41609</c:v>
                </c:pt>
                <c:pt idx="72">
                  <c:v>41640</c:v>
                </c:pt>
                <c:pt idx="73">
                  <c:v>41671</c:v>
                </c:pt>
                <c:pt idx="74">
                  <c:v>41699</c:v>
                </c:pt>
                <c:pt idx="75">
                  <c:v>41730</c:v>
                </c:pt>
                <c:pt idx="76">
                  <c:v>41760</c:v>
                </c:pt>
                <c:pt idx="77">
                  <c:v>41791</c:v>
                </c:pt>
                <c:pt idx="78">
                  <c:v>41821</c:v>
                </c:pt>
                <c:pt idx="79">
                  <c:v>41852</c:v>
                </c:pt>
                <c:pt idx="80">
                  <c:v>41883</c:v>
                </c:pt>
                <c:pt idx="81">
                  <c:v>41913</c:v>
                </c:pt>
                <c:pt idx="82">
                  <c:v>41944</c:v>
                </c:pt>
                <c:pt idx="83">
                  <c:v>41974</c:v>
                </c:pt>
                <c:pt idx="84">
                  <c:v>42005</c:v>
                </c:pt>
                <c:pt idx="85">
                  <c:v>42036</c:v>
                </c:pt>
                <c:pt idx="86">
                  <c:v>42064</c:v>
                </c:pt>
              </c:numCache>
            </c:numRef>
          </c:cat>
          <c:val>
            <c:numRef>
              <c:f>'2008～2014年度'!$B$2:$CJ$2</c:f>
              <c:numCache>
                <c:formatCode>#,##0_);[Red]\(#,##0\)</c:formatCode>
                <c:ptCount val="87"/>
                <c:pt idx="0">
                  <c:v>209533</c:v>
                </c:pt>
                <c:pt idx="1">
                  <c:v>200467</c:v>
                </c:pt>
                <c:pt idx="2">
                  <c:v>199364</c:v>
                </c:pt>
                <c:pt idx="3">
                  <c:v>227481</c:v>
                </c:pt>
                <c:pt idx="4">
                  <c:v>237597</c:v>
                </c:pt>
                <c:pt idx="5">
                  <c:v>247153</c:v>
                </c:pt>
                <c:pt idx="6">
                  <c:v>222373</c:v>
                </c:pt>
                <c:pt idx="7">
                  <c:v>184503</c:v>
                </c:pt>
                <c:pt idx="8">
                  <c:v>216083</c:v>
                </c:pt>
                <c:pt idx="9">
                  <c:v>215601</c:v>
                </c:pt>
                <c:pt idx="10">
                  <c:v>191848</c:v>
                </c:pt>
                <c:pt idx="11">
                  <c:v>181910</c:v>
                </c:pt>
                <c:pt idx="12">
                  <c:v>200264</c:v>
                </c:pt>
                <c:pt idx="13">
                  <c:v>194106</c:v>
                </c:pt>
                <c:pt idx="14">
                  <c:v>197240</c:v>
                </c:pt>
                <c:pt idx="15">
                  <c:v>220731</c:v>
                </c:pt>
                <c:pt idx="16">
                  <c:v>215516</c:v>
                </c:pt>
                <c:pt idx="17">
                  <c:v>248155</c:v>
                </c:pt>
                <c:pt idx="18">
                  <c:v>234490</c:v>
                </c:pt>
                <c:pt idx="19">
                  <c:v>214169</c:v>
                </c:pt>
                <c:pt idx="20">
                  <c:v>213817</c:v>
                </c:pt>
                <c:pt idx="21">
                  <c:v>228752</c:v>
                </c:pt>
                <c:pt idx="22">
                  <c:v>222598</c:v>
                </c:pt>
                <c:pt idx="23">
                  <c:v>209088</c:v>
                </c:pt>
                <c:pt idx="24">
                  <c:v>747298</c:v>
                </c:pt>
                <c:pt idx="25">
                  <c:v>708360</c:v>
                </c:pt>
                <c:pt idx="26">
                  <c:v>795386</c:v>
                </c:pt>
                <c:pt idx="27">
                  <c:v>752770</c:v>
                </c:pt>
                <c:pt idx="28">
                  <c:v>861121</c:v>
                </c:pt>
                <c:pt idx="29">
                  <c:v>812931</c:v>
                </c:pt>
                <c:pt idx="30">
                  <c:v>697757</c:v>
                </c:pt>
                <c:pt idx="31">
                  <c:v>706269</c:v>
                </c:pt>
                <c:pt idx="32">
                  <c:v>682575</c:v>
                </c:pt>
                <c:pt idx="33">
                  <c:v>754202</c:v>
                </c:pt>
                <c:pt idx="34">
                  <c:v>749911</c:v>
                </c:pt>
                <c:pt idx="35">
                  <c:v>698991</c:v>
                </c:pt>
                <c:pt idx="36">
                  <c:v>252327</c:v>
                </c:pt>
                <c:pt idx="37">
                  <c:v>238452</c:v>
                </c:pt>
                <c:pt idx="38">
                  <c:v>290626</c:v>
                </c:pt>
                <c:pt idx="39">
                  <c:v>296429</c:v>
                </c:pt>
                <c:pt idx="40">
                  <c:v>289436</c:v>
                </c:pt>
                <c:pt idx="41">
                  <c:v>290216</c:v>
                </c:pt>
                <c:pt idx="42">
                  <c:v>262964</c:v>
                </c:pt>
                <c:pt idx="43">
                  <c:v>255531</c:v>
                </c:pt>
                <c:pt idx="44">
                  <c:v>253409</c:v>
                </c:pt>
                <c:pt idx="45">
                  <c:v>236782</c:v>
                </c:pt>
                <c:pt idx="46">
                  <c:v>251544</c:v>
                </c:pt>
                <c:pt idx="47">
                  <c:v>213376</c:v>
                </c:pt>
                <c:pt idx="48">
                  <c:v>246883</c:v>
                </c:pt>
                <c:pt idx="49">
                  <c:v>254939</c:v>
                </c:pt>
                <c:pt idx="50">
                  <c:v>236242</c:v>
                </c:pt>
                <c:pt idx="51">
                  <c:v>231739</c:v>
                </c:pt>
                <c:pt idx="52">
                  <c:v>262888</c:v>
                </c:pt>
                <c:pt idx="53">
                  <c:v>249793</c:v>
                </c:pt>
                <c:pt idx="54">
                  <c:v>252838</c:v>
                </c:pt>
                <c:pt idx="55">
                  <c:v>230835</c:v>
                </c:pt>
                <c:pt idx="56">
                  <c:v>227542</c:v>
                </c:pt>
                <c:pt idx="57">
                  <c:v>246831</c:v>
                </c:pt>
                <c:pt idx="58">
                  <c:v>252154</c:v>
                </c:pt>
                <c:pt idx="59">
                  <c:v>210223</c:v>
                </c:pt>
                <c:pt idx="60">
                  <c:v>251789</c:v>
                </c:pt>
                <c:pt idx="61">
                  <c:v>235121</c:v>
                </c:pt>
                <c:pt idx="62">
                  <c:v>255598</c:v>
                </c:pt>
                <c:pt idx="63">
                  <c:v>275780</c:v>
                </c:pt>
                <c:pt idx="64" formatCode="#,##0">
                  <c:v>308241</c:v>
                </c:pt>
                <c:pt idx="65" formatCode="#,##0">
                  <c:v>312139</c:v>
                </c:pt>
                <c:pt idx="66" formatCode="#,##0">
                  <c:v>321701</c:v>
                </c:pt>
                <c:pt idx="67" formatCode="#,##0">
                  <c:v>285581</c:v>
                </c:pt>
                <c:pt idx="68" formatCode="#,##0">
                  <c:v>298315</c:v>
                </c:pt>
                <c:pt idx="69" formatCode="#,##0">
                  <c:v>317187</c:v>
                </c:pt>
                <c:pt idx="70" formatCode="#,##0">
                  <c:v>309432</c:v>
                </c:pt>
                <c:pt idx="71" formatCode="#,##0">
                  <c:v>270225</c:v>
                </c:pt>
                <c:pt idx="72">
                  <c:v>294810</c:v>
                </c:pt>
                <c:pt idx="73">
                  <c:v>252232</c:v>
                </c:pt>
                <c:pt idx="74">
                  <c:v>254321</c:v>
                </c:pt>
                <c:pt idx="75">
                  <c:v>388353.01460561878</c:v>
                </c:pt>
                <c:pt idx="76">
                  <c:v>333575</c:v>
                </c:pt>
                <c:pt idx="77">
                  <c:v>342192</c:v>
                </c:pt>
                <c:pt idx="78">
                  <c:v>370978</c:v>
                </c:pt>
                <c:pt idx="79">
                  <c:v>333099</c:v>
                </c:pt>
                <c:pt idx="80">
                  <c:v>343264</c:v>
                </c:pt>
                <c:pt idx="81">
                  <c:v>427007</c:v>
                </c:pt>
                <c:pt idx="82">
                  <c:v>308953</c:v>
                </c:pt>
                <c:pt idx="83">
                  <c:v>259349</c:v>
                </c:pt>
                <c:pt idx="84">
                  <c:v>366115</c:v>
                </c:pt>
                <c:pt idx="85">
                  <c:v>267801</c:v>
                </c:pt>
                <c:pt idx="86">
                  <c:v>292796</c:v>
                </c:pt>
              </c:numCache>
            </c:numRef>
          </c:val>
          <c:smooth val="0"/>
        </c:ser>
        <c:ser>
          <c:idx val="1"/>
          <c:order val="1"/>
          <c:tx>
            <c:strRef>
              <c:f>'2008～2014年度'!$A$3</c:f>
              <c:strCache>
                <c:ptCount val="1"/>
                <c:pt idx="0">
                  <c:v>２．HPページビュー合計</c:v>
                </c:pt>
              </c:strCache>
            </c:strRef>
          </c:tx>
          <c:marker>
            <c:symbol val="none"/>
          </c:marker>
          <c:cat>
            <c:numRef>
              <c:f>'2008～2014年度'!$B$1:$CJ$1</c:f>
              <c:numCache>
                <c:formatCode>yyyy"年"m"月";@</c:formatCode>
                <c:ptCount val="87"/>
                <c:pt idx="0">
                  <c:v>39448</c:v>
                </c:pt>
                <c:pt idx="1">
                  <c:v>39479</c:v>
                </c:pt>
                <c:pt idx="2">
                  <c:v>39508</c:v>
                </c:pt>
                <c:pt idx="3">
                  <c:v>39539</c:v>
                </c:pt>
                <c:pt idx="4">
                  <c:v>39569</c:v>
                </c:pt>
                <c:pt idx="5">
                  <c:v>39600</c:v>
                </c:pt>
                <c:pt idx="6">
                  <c:v>39630</c:v>
                </c:pt>
                <c:pt idx="7">
                  <c:v>39661</c:v>
                </c:pt>
                <c:pt idx="8">
                  <c:v>39692</c:v>
                </c:pt>
                <c:pt idx="9">
                  <c:v>39722</c:v>
                </c:pt>
                <c:pt idx="10">
                  <c:v>39753</c:v>
                </c:pt>
                <c:pt idx="11">
                  <c:v>39783</c:v>
                </c:pt>
                <c:pt idx="12">
                  <c:v>39814</c:v>
                </c:pt>
                <c:pt idx="13">
                  <c:v>39845</c:v>
                </c:pt>
                <c:pt idx="14">
                  <c:v>39873</c:v>
                </c:pt>
                <c:pt idx="15">
                  <c:v>39904</c:v>
                </c:pt>
                <c:pt idx="16">
                  <c:v>39934</c:v>
                </c:pt>
                <c:pt idx="17">
                  <c:v>39965</c:v>
                </c:pt>
                <c:pt idx="18">
                  <c:v>39995</c:v>
                </c:pt>
                <c:pt idx="19">
                  <c:v>40026</c:v>
                </c:pt>
                <c:pt idx="20">
                  <c:v>40057</c:v>
                </c:pt>
                <c:pt idx="21">
                  <c:v>40087</c:v>
                </c:pt>
                <c:pt idx="22">
                  <c:v>40118</c:v>
                </c:pt>
                <c:pt idx="23">
                  <c:v>40148</c:v>
                </c:pt>
                <c:pt idx="24">
                  <c:v>40179</c:v>
                </c:pt>
                <c:pt idx="25">
                  <c:v>40210</c:v>
                </c:pt>
                <c:pt idx="26">
                  <c:v>40238</c:v>
                </c:pt>
                <c:pt idx="27">
                  <c:v>40269</c:v>
                </c:pt>
                <c:pt idx="28">
                  <c:v>40299</c:v>
                </c:pt>
                <c:pt idx="29">
                  <c:v>40330</c:v>
                </c:pt>
                <c:pt idx="30">
                  <c:v>40360</c:v>
                </c:pt>
                <c:pt idx="31">
                  <c:v>40391</c:v>
                </c:pt>
                <c:pt idx="32">
                  <c:v>40422</c:v>
                </c:pt>
                <c:pt idx="33">
                  <c:v>40452</c:v>
                </c:pt>
                <c:pt idx="34">
                  <c:v>40483</c:v>
                </c:pt>
                <c:pt idx="35">
                  <c:v>40513</c:v>
                </c:pt>
                <c:pt idx="36">
                  <c:v>40544</c:v>
                </c:pt>
                <c:pt idx="37">
                  <c:v>40575</c:v>
                </c:pt>
                <c:pt idx="38">
                  <c:v>40603</c:v>
                </c:pt>
                <c:pt idx="39">
                  <c:v>40634</c:v>
                </c:pt>
                <c:pt idx="40">
                  <c:v>40664</c:v>
                </c:pt>
                <c:pt idx="41">
                  <c:v>40695</c:v>
                </c:pt>
                <c:pt idx="42">
                  <c:v>40725</c:v>
                </c:pt>
                <c:pt idx="43">
                  <c:v>40756</c:v>
                </c:pt>
                <c:pt idx="44">
                  <c:v>40787</c:v>
                </c:pt>
                <c:pt idx="45">
                  <c:v>40817</c:v>
                </c:pt>
                <c:pt idx="46">
                  <c:v>40848</c:v>
                </c:pt>
                <c:pt idx="47">
                  <c:v>40878</c:v>
                </c:pt>
                <c:pt idx="48">
                  <c:v>40909</c:v>
                </c:pt>
                <c:pt idx="49">
                  <c:v>40940</c:v>
                </c:pt>
                <c:pt idx="50">
                  <c:v>40969</c:v>
                </c:pt>
                <c:pt idx="51">
                  <c:v>41000</c:v>
                </c:pt>
                <c:pt idx="52">
                  <c:v>41030</c:v>
                </c:pt>
                <c:pt idx="53">
                  <c:v>41061</c:v>
                </c:pt>
                <c:pt idx="54">
                  <c:v>41091</c:v>
                </c:pt>
                <c:pt idx="55">
                  <c:v>41122</c:v>
                </c:pt>
                <c:pt idx="56">
                  <c:v>41153</c:v>
                </c:pt>
                <c:pt idx="57">
                  <c:v>41183</c:v>
                </c:pt>
                <c:pt idx="58">
                  <c:v>41214</c:v>
                </c:pt>
                <c:pt idx="59">
                  <c:v>41244</c:v>
                </c:pt>
                <c:pt idx="60">
                  <c:v>41275</c:v>
                </c:pt>
                <c:pt idx="61">
                  <c:v>41306</c:v>
                </c:pt>
                <c:pt idx="62">
                  <c:v>41334</c:v>
                </c:pt>
                <c:pt idx="63">
                  <c:v>41365</c:v>
                </c:pt>
                <c:pt idx="64">
                  <c:v>41395</c:v>
                </c:pt>
                <c:pt idx="65">
                  <c:v>41426</c:v>
                </c:pt>
                <c:pt idx="66">
                  <c:v>41456</c:v>
                </c:pt>
                <c:pt idx="67">
                  <c:v>41487</c:v>
                </c:pt>
                <c:pt idx="68">
                  <c:v>41518</c:v>
                </c:pt>
                <c:pt idx="69">
                  <c:v>41548</c:v>
                </c:pt>
                <c:pt idx="70">
                  <c:v>41579</c:v>
                </c:pt>
                <c:pt idx="71">
                  <c:v>41609</c:v>
                </c:pt>
                <c:pt idx="72">
                  <c:v>41640</c:v>
                </c:pt>
                <c:pt idx="73">
                  <c:v>41671</c:v>
                </c:pt>
                <c:pt idx="74">
                  <c:v>41699</c:v>
                </c:pt>
                <c:pt idx="75">
                  <c:v>41730</c:v>
                </c:pt>
                <c:pt idx="76">
                  <c:v>41760</c:v>
                </c:pt>
                <c:pt idx="77">
                  <c:v>41791</c:v>
                </c:pt>
                <c:pt idx="78">
                  <c:v>41821</c:v>
                </c:pt>
                <c:pt idx="79">
                  <c:v>41852</c:v>
                </c:pt>
                <c:pt idx="80">
                  <c:v>41883</c:v>
                </c:pt>
                <c:pt idx="81">
                  <c:v>41913</c:v>
                </c:pt>
                <c:pt idx="82">
                  <c:v>41944</c:v>
                </c:pt>
                <c:pt idx="83">
                  <c:v>41974</c:v>
                </c:pt>
                <c:pt idx="84">
                  <c:v>42005</c:v>
                </c:pt>
                <c:pt idx="85">
                  <c:v>42036</c:v>
                </c:pt>
                <c:pt idx="86">
                  <c:v>42064</c:v>
                </c:pt>
              </c:numCache>
            </c:numRef>
          </c:cat>
          <c:val>
            <c:numRef>
              <c:f>'2008～2014年度'!$B$3:$CJ$3</c:f>
              <c:numCache>
                <c:formatCode>#,##0_);[Red]\(#,##0\)</c:formatCode>
                <c:ptCount val="87"/>
                <c:pt idx="0">
                  <c:v>888973</c:v>
                </c:pt>
                <c:pt idx="1">
                  <c:v>870788</c:v>
                </c:pt>
                <c:pt idx="2">
                  <c:v>906432</c:v>
                </c:pt>
                <c:pt idx="3">
                  <c:v>1181737</c:v>
                </c:pt>
                <c:pt idx="4">
                  <c:v>1079276</c:v>
                </c:pt>
                <c:pt idx="5">
                  <c:v>1019391</c:v>
                </c:pt>
                <c:pt idx="6">
                  <c:v>921205</c:v>
                </c:pt>
                <c:pt idx="7">
                  <c:v>850024</c:v>
                </c:pt>
                <c:pt idx="8">
                  <c:v>1014396</c:v>
                </c:pt>
                <c:pt idx="9">
                  <c:v>902587</c:v>
                </c:pt>
                <c:pt idx="10">
                  <c:v>851434</c:v>
                </c:pt>
                <c:pt idx="11">
                  <c:v>741083</c:v>
                </c:pt>
                <c:pt idx="12">
                  <c:v>883026</c:v>
                </c:pt>
                <c:pt idx="13">
                  <c:v>766794</c:v>
                </c:pt>
                <c:pt idx="14">
                  <c:v>888407</c:v>
                </c:pt>
                <c:pt idx="15">
                  <c:v>1074150</c:v>
                </c:pt>
                <c:pt idx="16">
                  <c:v>893357</c:v>
                </c:pt>
                <c:pt idx="17">
                  <c:v>969801</c:v>
                </c:pt>
                <c:pt idx="18">
                  <c:v>874949</c:v>
                </c:pt>
                <c:pt idx="19">
                  <c:v>853418</c:v>
                </c:pt>
                <c:pt idx="20">
                  <c:v>929660</c:v>
                </c:pt>
                <c:pt idx="21">
                  <c:v>837365</c:v>
                </c:pt>
                <c:pt idx="22">
                  <c:v>831004</c:v>
                </c:pt>
                <c:pt idx="23">
                  <c:v>791322</c:v>
                </c:pt>
                <c:pt idx="24">
                  <c:v>947701</c:v>
                </c:pt>
                <c:pt idx="25">
                  <c:v>898066</c:v>
                </c:pt>
                <c:pt idx="26">
                  <c:v>1095874</c:v>
                </c:pt>
                <c:pt idx="27">
                  <c:v>997980</c:v>
                </c:pt>
                <c:pt idx="28">
                  <c:v>1079198</c:v>
                </c:pt>
                <c:pt idx="29">
                  <c:v>1026527</c:v>
                </c:pt>
                <c:pt idx="30">
                  <c:v>868224</c:v>
                </c:pt>
                <c:pt idx="31">
                  <c:v>887803</c:v>
                </c:pt>
                <c:pt idx="32">
                  <c:v>855054</c:v>
                </c:pt>
                <c:pt idx="33">
                  <c:v>913349</c:v>
                </c:pt>
                <c:pt idx="34">
                  <c:v>924542</c:v>
                </c:pt>
                <c:pt idx="35">
                  <c:v>878095</c:v>
                </c:pt>
                <c:pt idx="36">
                  <c:v>790966</c:v>
                </c:pt>
                <c:pt idx="37">
                  <c:v>780703</c:v>
                </c:pt>
                <c:pt idx="38">
                  <c:v>861002</c:v>
                </c:pt>
                <c:pt idx="39">
                  <c:v>951128</c:v>
                </c:pt>
                <c:pt idx="40">
                  <c:v>834841</c:v>
                </c:pt>
                <c:pt idx="41">
                  <c:v>879079</c:v>
                </c:pt>
                <c:pt idx="42">
                  <c:v>684193</c:v>
                </c:pt>
                <c:pt idx="43">
                  <c:v>744221</c:v>
                </c:pt>
                <c:pt idx="44">
                  <c:v>702525</c:v>
                </c:pt>
                <c:pt idx="45">
                  <c:v>625730</c:v>
                </c:pt>
                <c:pt idx="46">
                  <c:v>749110</c:v>
                </c:pt>
                <c:pt idx="47">
                  <c:v>598710</c:v>
                </c:pt>
                <c:pt idx="48">
                  <c:v>765330</c:v>
                </c:pt>
                <c:pt idx="49">
                  <c:v>725228</c:v>
                </c:pt>
                <c:pt idx="50">
                  <c:v>711238</c:v>
                </c:pt>
                <c:pt idx="51">
                  <c:v>736203</c:v>
                </c:pt>
                <c:pt idx="52">
                  <c:v>803417</c:v>
                </c:pt>
                <c:pt idx="53">
                  <c:v>740977</c:v>
                </c:pt>
                <c:pt idx="54">
                  <c:v>738918</c:v>
                </c:pt>
                <c:pt idx="55">
                  <c:v>708901</c:v>
                </c:pt>
                <c:pt idx="56">
                  <c:v>712560</c:v>
                </c:pt>
                <c:pt idx="57">
                  <c:v>694797</c:v>
                </c:pt>
                <c:pt idx="58">
                  <c:v>747515</c:v>
                </c:pt>
                <c:pt idx="59">
                  <c:v>810348</c:v>
                </c:pt>
                <c:pt idx="60">
                  <c:v>744015</c:v>
                </c:pt>
                <c:pt idx="61">
                  <c:v>657380</c:v>
                </c:pt>
                <c:pt idx="62">
                  <c:v>689994</c:v>
                </c:pt>
                <c:pt idx="63">
                  <c:v>896966</c:v>
                </c:pt>
                <c:pt idx="64" formatCode="#,##0">
                  <c:v>765280</c:v>
                </c:pt>
                <c:pt idx="65" formatCode="#,##0">
                  <c:v>681134</c:v>
                </c:pt>
                <c:pt idx="66" formatCode="#,##0">
                  <c:v>714353</c:v>
                </c:pt>
                <c:pt idx="67" formatCode="#,##0">
                  <c:v>623528</c:v>
                </c:pt>
                <c:pt idx="68" formatCode="#,##0">
                  <c:v>608618</c:v>
                </c:pt>
                <c:pt idx="69" formatCode="#,##0">
                  <c:v>786644</c:v>
                </c:pt>
                <c:pt idx="70" formatCode="#,##0">
                  <c:v>688612</c:v>
                </c:pt>
                <c:pt idx="71" formatCode="#,##0">
                  <c:v>575219</c:v>
                </c:pt>
                <c:pt idx="72">
                  <c:v>849483</c:v>
                </c:pt>
                <c:pt idx="73">
                  <c:v>616308</c:v>
                </c:pt>
                <c:pt idx="74">
                  <c:v>593623</c:v>
                </c:pt>
                <c:pt idx="75">
                  <c:v>676335</c:v>
                </c:pt>
                <c:pt idx="76">
                  <c:v>542235</c:v>
                </c:pt>
                <c:pt idx="77">
                  <c:v>520690</c:v>
                </c:pt>
                <c:pt idx="78">
                  <c:v>592053</c:v>
                </c:pt>
                <c:pt idx="79">
                  <c:v>543238</c:v>
                </c:pt>
                <c:pt idx="80">
                  <c:v>510444</c:v>
                </c:pt>
                <c:pt idx="81">
                  <c:v>683779</c:v>
                </c:pt>
                <c:pt idx="82">
                  <c:v>526624</c:v>
                </c:pt>
                <c:pt idx="83">
                  <c:v>452869</c:v>
                </c:pt>
                <c:pt idx="84">
                  <c:v>607198</c:v>
                </c:pt>
                <c:pt idx="85">
                  <c:v>483995</c:v>
                </c:pt>
                <c:pt idx="86">
                  <c:v>553870</c:v>
                </c:pt>
              </c:numCache>
            </c:numRef>
          </c:val>
          <c:smooth val="0"/>
        </c:ser>
        <c:ser>
          <c:idx val="2"/>
          <c:order val="2"/>
          <c:tx>
            <c:strRef>
              <c:f>'2008～2014年度'!$A$4</c:f>
              <c:strCache>
                <c:ptCount val="1"/>
              </c:strCache>
            </c:strRef>
          </c:tx>
          <c:cat>
            <c:numRef>
              <c:f>'2008～2014年度'!$B$1:$CJ$1</c:f>
              <c:numCache>
                <c:formatCode>yyyy"年"m"月";@</c:formatCode>
                <c:ptCount val="87"/>
                <c:pt idx="0">
                  <c:v>39448</c:v>
                </c:pt>
                <c:pt idx="1">
                  <c:v>39479</c:v>
                </c:pt>
                <c:pt idx="2">
                  <c:v>39508</c:v>
                </c:pt>
                <c:pt idx="3">
                  <c:v>39539</c:v>
                </c:pt>
                <c:pt idx="4">
                  <c:v>39569</c:v>
                </c:pt>
                <c:pt idx="5">
                  <c:v>39600</c:v>
                </c:pt>
                <c:pt idx="6">
                  <c:v>39630</c:v>
                </c:pt>
                <c:pt idx="7">
                  <c:v>39661</c:v>
                </c:pt>
                <c:pt idx="8">
                  <c:v>39692</c:v>
                </c:pt>
                <c:pt idx="9">
                  <c:v>39722</c:v>
                </c:pt>
                <c:pt idx="10">
                  <c:v>39753</c:v>
                </c:pt>
                <c:pt idx="11">
                  <c:v>39783</c:v>
                </c:pt>
                <c:pt idx="12">
                  <c:v>39814</c:v>
                </c:pt>
                <c:pt idx="13">
                  <c:v>39845</c:v>
                </c:pt>
                <c:pt idx="14">
                  <c:v>39873</c:v>
                </c:pt>
                <c:pt idx="15">
                  <c:v>39904</c:v>
                </c:pt>
                <c:pt idx="16">
                  <c:v>39934</c:v>
                </c:pt>
                <c:pt idx="17">
                  <c:v>39965</c:v>
                </c:pt>
                <c:pt idx="18">
                  <c:v>39995</c:v>
                </c:pt>
                <c:pt idx="19">
                  <c:v>40026</c:v>
                </c:pt>
                <c:pt idx="20">
                  <c:v>40057</c:v>
                </c:pt>
                <c:pt idx="21">
                  <c:v>40087</c:v>
                </c:pt>
                <c:pt idx="22">
                  <c:v>40118</c:v>
                </c:pt>
                <c:pt idx="23">
                  <c:v>40148</c:v>
                </c:pt>
                <c:pt idx="24">
                  <c:v>40179</c:v>
                </c:pt>
                <c:pt idx="25">
                  <c:v>40210</c:v>
                </c:pt>
                <c:pt idx="26">
                  <c:v>40238</c:v>
                </c:pt>
                <c:pt idx="27">
                  <c:v>40269</c:v>
                </c:pt>
                <c:pt idx="28">
                  <c:v>40299</c:v>
                </c:pt>
                <c:pt idx="29">
                  <c:v>40330</c:v>
                </c:pt>
                <c:pt idx="30">
                  <c:v>40360</c:v>
                </c:pt>
                <c:pt idx="31">
                  <c:v>40391</c:v>
                </c:pt>
                <c:pt idx="32">
                  <c:v>40422</c:v>
                </c:pt>
                <c:pt idx="33">
                  <c:v>40452</c:v>
                </c:pt>
                <c:pt idx="34">
                  <c:v>40483</c:v>
                </c:pt>
                <c:pt idx="35">
                  <c:v>40513</c:v>
                </c:pt>
                <c:pt idx="36">
                  <c:v>40544</c:v>
                </c:pt>
                <c:pt idx="37">
                  <c:v>40575</c:v>
                </c:pt>
                <c:pt idx="38">
                  <c:v>40603</c:v>
                </c:pt>
                <c:pt idx="39">
                  <c:v>40634</c:v>
                </c:pt>
                <c:pt idx="40">
                  <c:v>40664</c:v>
                </c:pt>
                <c:pt idx="41">
                  <c:v>40695</c:v>
                </c:pt>
                <c:pt idx="42">
                  <c:v>40725</c:v>
                </c:pt>
                <c:pt idx="43">
                  <c:v>40756</c:v>
                </c:pt>
                <c:pt idx="44">
                  <c:v>40787</c:v>
                </c:pt>
                <c:pt idx="45">
                  <c:v>40817</c:v>
                </c:pt>
                <c:pt idx="46">
                  <c:v>40848</c:v>
                </c:pt>
                <c:pt idx="47">
                  <c:v>40878</c:v>
                </c:pt>
                <c:pt idx="48">
                  <c:v>40909</c:v>
                </c:pt>
                <c:pt idx="49">
                  <c:v>40940</c:v>
                </c:pt>
                <c:pt idx="50">
                  <c:v>40969</c:v>
                </c:pt>
                <c:pt idx="51">
                  <c:v>41000</c:v>
                </c:pt>
                <c:pt idx="52">
                  <c:v>41030</c:v>
                </c:pt>
                <c:pt idx="53">
                  <c:v>41061</c:v>
                </c:pt>
                <c:pt idx="54">
                  <c:v>41091</c:v>
                </c:pt>
                <c:pt idx="55">
                  <c:v>41122</c:v>
                </c:pt>
                <c:pt idx="56">
                  <c:v>41153</c:v>
                </c:pt>
                <c:pt idx="57">
                  <c:v>41183</c:v>
                </c:pt>
                <c:pt idx="58">
                  <c:v>41214</c:v>
                </c:pt>
                <c:pt idx="59">
                  <c:v>41244</c:v>
                </c:pt>
                <c:pt idx="60">
                  <c:v>41275</c:v>
                </c:pt>
                <c:pt idx="61">
                  <c:v>41306</c:v>
                </c:pt>
                <c:pt idx="62">
                  <c:v>41334</c:v>
                </c:pt>
                <c:pt idx="63">
                  <c:v>41365</c:v>
                </c:pt>
                <c:pt idx="64">
                  <c:v>41395</c:v>
                </c:pt>
                <c:pt idx="65">
                  <c:v>41426</c:v>
                </c:pt>
                <c:pt idx="66">
                  <c:v>41456</c:v>
                </c:pt>
                <c:pt idx="67">
                  <c:v>41487</c:v>
                </c:pt>
                <c:pt idx="68">
                  <c:v>41518</c:v>
                </c:pt>
                <c:pt idx="69">
                  <c:v>41548</c:v>
                </c:pt>
                <c:pt idx="70">
                  <c:v>41579</c:v>
                </c:pt>
                <c:pt idx="71">
                  <c:v>41609</c:v>
                </c:pt>
                <c:pt idx="72">
                  <c:v>41640</c:v>
                </c:pt>
                <c:pt idx="73">
                  <c:v>41671</c:v>
                </c:pt>
                <c:pt idx="74">
                  <c:v>41699</c:v>
                </c:pt>
                <c:pt idx="75">
                  <c:v>41730</c:v>
                </c:pt>
                <c:pt idx="76">
                  <c:v>41760</c:v>
                </c:pt>
                <c:pt idx="77">
                  <c:v>41791</c:v>
                </c:pt>
                <c:pt idx="78">
                  <c:v>41821</c:v>
                </c:pt>
                <c:pt idx="79">
                  <c:v>41852</c:v>
                </c:pt>
                <c:pt idx="80">
                  <c:v>41883</c:v>
                </c:pt>
                <c:pt idx="81">
                  <c:v>41913</c:v>
                </c:pt>
                <c:pt idx="82">
                  <c:v>41944</c:v>
                </c:pt>
                <c:pt idx="83">
                  <c:v>41974</c:v>
                </c:pt>
                <c:pt idx="84">
                  <c:v>42005</c:v>
                </c:pt>
                <c:pt idx="85">
                  <c:v>42036</c:v>
                </c:pt>
                <c:pt idx="86">
                  <c:v>42064</c:v>
                </c:pt>
              </c:numCache>
            </c:numRef>
          </c:cat>
          <c:val>
            <c:numRef>
              <c:f>'2008～2014年度'!$B$4:$CJ$4</c:f>
            </c:numRef>
          </c:val>
          <c:smooth val="0"/>
        </c:ser>
        <c:ser>
          <c:idx val="3"/>
          <c:order val="3"/>
          <c:tx>
            <c:strRef>
              <c:f>'2008～2014年度'!$A$5</c:f>
              <c:strCache>
                <c:ptCount val="1"/>
              </c:strCache>
            </c:strRef>
          </c:tx>
          <c:cat>
            <c:numRef>
              <c:f>'2008～2014年度'!$B$1:$CJ$1</c:f>
              <c:numCache>
                <c:formatCode>yyyy"年"m"月";@</c:formatCode>
                <c:ptCount val="87"/>
                <c:pt idx="0">
                  <c:v>39448</c:v>
                </c:pt>
                <c:pt idx="1">
                  <c:v>39479</c:v>
                </c:pt>
                <c:pt idx="2">
                  <c:v>39508</c:v>
                </c:pt>
                <c:pt idx="3">
                  <c:v>39539</c:v>
                </c:pt>
                <c:pt idx="4">
                  <c:v>39569</c:v>
                </c:pt>
                <c:pt idx="5">
                  <c:v>39600</c:v>
                </c:pt>
                <c:pt idx="6">
                  <c:v>39630</c:v>
                </c:pt>
                <c:pt idx="7">
                  <c:v>39661</c:v>
                </c:pt>
                <c:pt idx="8">
                  <c:v>39692</c:v>
                </c:pt>
                <c:pt idx="9">
                  <c:v>39722</c:v>
                </c:pt>
                <c:pt idx="10">
                  <c:v>39753</c:v>
                </c:pt>
                <c:pt idx="11">
                  <c:v>39783</c:v>
                </c:pt>
                <c:pt idx="12">
                  <c:v>39814</c:v>
                </c:pt>
                <c:pt idx="13">
                  <c:v>39845</c:v>
                </c:pt>
                <c:pt idx="14">
                  <c:v>39873</c:v>
                </c:pt>
                <c:pt idx="15">
                  <c:v>39904</c:v>
                </c:pt>
                <c:pt idx="16">
                  <c:v>39934</c:v>
                </c:pt>
                <c:pt idx="17">
                  <c:v>39965</c:v>
                </c:pt>
                <c:pt idx="18">
                  <c:v>39995</c:v>
                </c:pt>
                <c:pt idx="19">
                  <c:v>40026</c:v>
                </c:pt>
                <c:pt idx="20">
                  <c:v>40057</c:v>
                </c:pt>
                <c:pt idx="21">
                  <c:v>40087</c:v>
                </c:pt>
                <c:pt idx="22">
                  <c:v>40118</c:v>
                </c:pt>
                <c:pt idx="23">
                  <c:v>40148</c:v>
                </c:pt>
                <c:pt idx="24">
                  <c:v>40179</c:v>
                </c:pt>
                <c:pt idx="25">
                  <c:v>40210</c:v>
                </c:pt>
                <c:pt idx="26">
                  <c:v>40238</c:v>
                </c:pt>
                <c:pt idx="27">
                  <c:v>40269</c:v>
                </c:pt>
                <c:pt idx="28">
                  <c:v>40299</c:v>
                </c:pt>
                <c:pt idx="29">
                  <c:v>40330</c:v>
                </c:pt>
                <c:pt idx="30">
                  <c:v>40360</c:v>
                </c:pt>
                <c:pt idx="31">
                  <c:v>40391</c:v>
                </c:pt>
                <c:pt idx="32">
                  <c:v>40422</c:v>
                </c:pt>
                <c:pt idx="33">
                  <c:v>40452</c:v>
                </c:pt>
                <c:pt idx="34">
                  <c:v>40483</c:v>
                </c:pt>
                <c:pt idx="35">
                  <c:v>40513</c:v>
                </c:pt>
                <c:pt idx="36">
                  <c:v>40544</c:v>
                </c:pt>
                <c:pt idx="37">
                  <c:v>40575</c:v>
                </c:pt>
                <c:pt idx="38">
                  <c:v>40603</c:v>
                </c:pt>
                <c:pt idx="39">
                  <c:v>40634</c:v>
                </c:pt>
                <c:pt idx="40">
                  <c:v>40664</c:v>
                </c:pt>
                <c:pt idx="41">
                  <c:v>40695</c:v>
                </c:pt>
                <c:pt idx="42">
                  <c:v>40725</c:v>
                </c:pt>
                <c:pt idx="43">
                  <c:v>40756</c:v>
                </c:pt>
                <c:pt idx="44">
                  <c:v>40787</c:v>
                </c:pt>
                <c:pt idx="45">
                  <c:v>40817</c:v>
                </c:pt>
                <c:pt idx="46">
                  <c:v>40848</c:v>
                </c:pt>
                <c:pt idx="47">
                  <c:v>40878</c:v>
                </c:pt>
                <c:pt idx="48">
                  <c:v>40909</c:v>
                </c:pt>
                <c:pt idx="49">
                  <c:v>40940</c:v>
                </c:pt>
                <c:pt idx="50">
                  <c:v>40969</c:v>
                </c:pt>
                <c:pt idx="51">
                  <c:v>41000</c:v>
                </c:pt>
                <c:pt idx="52">
                  <c:v>41030</c:v>
                </c:pt>
                <c:pt idx="53">
                  <c:v>41061</c:v>
                </c:pt>
                <c:pt idx="54">
                  <c:v>41091</c:v>
                </c:pt>
                <c:pt idx="55">
                  <c:v>41122</c:v>
                </c:pt>
                <c:pt idx="56">
                  <c:v>41153</c:v>
                </c:pt>
                <c:pt idx="57">
                  <c:v>41183</c:v>
                </c:pt>
                <c:pt idx="58">
                  <c:v>41214</c:v>
                </c:pt>
                <c:pt idx="59">
                  <c:v>41244</c:v>
                </c:pt>
                <c:pt idx="60">
                  <c:v>41275</c:v>
                </c:pt>
                <c:pt idx="61">
                  <c:v>41306</c:v>
                </c:pt>
                <c:pt idx="62">
                  <c:v>41334</c:v>
                </c:pt>
                <c:pt idx="63">
                  <c:v>41365</c:v>
                </c:pt>
                <c:pt idx="64">
                  <c:v>41395</c:v>
                </c:pt>
                <c:pt idx="65">
                  <c:v>41426</c:v>
                </c:pt>
                <c:pt idx="66">
                  <c:v>41456</c:v>
                </c:pt>
                <c:pt idx="67">
                  <c:v>41487</c:v>
                </c:pt>
                <c:pt idx="68">
                  <c:v>41518</c:v>
                </c:pt>
                <c:pt idx="69">
                  <c:v>41548</c:v>
                </c:pt>
                <c:pt idx="70">
                  <c:v>41579</c:v>
                </c:pt>
                <c:pt idx="71">
                  <c:v>41609</c:v>
                </c:pt>
                <c:pt idx="72">
                  <c:v>41640</c:v>
                </c:pt>
                <c:pt idx="73">
                  <c:v>41671</c:v>
                </c:pt>
                <c:pt idx="74">
                  <c:v>41699</c:v>
                </c:pt>
                <c:pt idx="75">
                  <c:v>41730</c:v>
                </c:pt>
                <c:pt idx="76">
                  <c:v>41760</c:v>
                </c:pt>
                <c:pt idx="77">
                  <c:v>41791</c:v>
                </c:pt>
                <c:pt idx="78">
                  <c:v>41821</c:v>
                </c:pt>
                <c:pt idx="79">
                  <c:v>41852</c:v>
                </c:pt>
                <c:pt idx="80">
                  <c:v>41883</c:v>
                </c:pt>
                <c:pt idx="81">
                  <c:v>41913</c:v>
                </c:pt>
                <c:pt idx="82">
                  <c:v>41944</c:v>
                </c:pt>
                <c:pt idx="83">
                  <c:v>41974</c:v>
                </c:pt>
                <c:pt idx="84">
                  <c:v>42005</c:v>
                </c:pt>
                <c:pt idx="85">
                  <c:v>42036</c:v>
                </c:pt>
                <c:pt idx="86">
                  <c:v>42064</c:v>
                </c:pt>
              </c:numCache>
            </c:numRef>
          </c:cat>
          <c:val>
            <c:numRef>
              <c:f>'2008～2014年度'!$B$5:$CJ$5</c:f>
            </c:numRef>
          </c:val>
          <c:smooth val="0"/>
        </c:ser>
        <c:ser>
          <c:idx val="4"/>
          <c:order val="4"/>
          <c:tx>
            <c:strRef>
              <c:f>'2008～2014年度'!$A$6</c:f>
              <c:strCache>
                <c:ptCount val="1"/>
                <c:pt idx="0">
                  <c:v>３．支援ツール訪問合計</c:v>
                </c:pt>
              </c:strCache>
            </c:strRef>
          </c:tx>
          <c:marker>
            <c:symbol val="none"/>
          </c:marker>
          <c:cat>
            <c:numRef>
              <c:f>'2008～2014年度'!$B$1:$CJ$1</c:f>
              <c:numCache>
                <c:formatCode>yyyy"年"m"月";@</c:formatCode>
                <c:ptCount val="87"/>
                <c:pt idx="0">
                  <c:v>39448</c:v>
                </c:pt>
                <c:pt idx="1">
                  <c:v>39479</c:v>
                </c:pt>
                <c:pt idx="2">
                  <c:v>39508</c:v>
                </c:pt>
                <c:pt idx="3">
                  <c:v>39539</c:v>
                </c:pt>
                <c:pt idx="4">
                  <c:v>39569</c:v>
                </c:pt>
                <c:pt idx="5">
                  <c:v>39600</c:v>
                </c:pt>
                <c:pt idx="6">
                  <c:v>39630</c:v>
                </c:pt>
                <c:pt idx="7">
                  <c:v>39661</c:v>
                </c:pt>
                <c:pt idx="8">
                  <c:v>39692</c:v>
                </c:pt>
                <c:pt idx="9">
                  <c:v>39722</c:v>
                </c:pt>
                <c:pt idx="10">
                  <c:v>39753</c:v>
                </c:pt>
                <c:pt idx="11">
                  <c:v>39783</c:v>
                </c:pt>
                <c:pt idx="12">
                  <c:v>39814</c:v>
                </c:pt>
                <c:pt idx="13">
                  <c:v>39845</c:v>
                </c:pt>
                <c:pt idx="14">
                  <c:v>39873</c:v>
                </c:pt>
                <c:pt idx="15">
                  <c:v>39904</c:v>
                </c:pt>
                <c:pt idx="16">
                  <c:v>39934</c:v>
                </c:pt>
                <c:pt idx="17">
                  <c:v>39965</c:v>
                </c:pt>
                <c:pt idx="18">
                  <c:v>39995</c:v>
                </c:pt>
                <c:pt idx="19">
                  <c:v>40026</c:v>
                </c:pt>
                <c:pt idx="20">
                  <c:v>40057</c:v>
                </c:pt>
                <c:pt idx="21">
                  <c:v>40087</c:v>
                </c:pt>
                <c:pt idx="22">
                  <c:v>40118</c:v>
                </c:pt>
                <c:pt idx="23">
                  <c:v>40148</c:v>
                </c:pt>
                <c:pt idx="24">
                  <c:v>40179</c:v>
                </c:pt>
                <c:pt idx="25">
                  <c:v>40210</c:v>
                </c:pt>
                <c:pt idx="26">
                  <c:v>40238</c:v>
                </c:pt>
                <c:pt idx="27">
                  <c:v>40269</c:v>
                </c:pt>
                <c:pt idx="28">
                  <c:v>40299</c:v>
                </c:pt>
                <c:pt idx="29">
                  <c:v>40330</c:v>
                </c:pt>
                <c:pt idx="30">
                  <c:v>40360</c:v>
                </c:pt>
                <c:pt idx="31">
                  <c:v>40391</c:v>
                </c:pt>
                <c:pt idx="32">
                  <c:v>40422</c:v>
                </c:pt>
                <c:pt idx="33">
                  <c:v>40452</c:v>
                </c:pt>
                <c:pt idx="34">
                  <c:v>40483</c:v>
                </c:pt>
                <c:pt idx="35">
                  <c:v>40513</c:v>
                </c:pt>
                <c:pt idx="36">
                  <c:v>40544</c:v>
                </c:pt>
                <c:pt idx="37">
                  <c:v>40575</c:v>
                </c:pt>
                <c:pt idx="38">
                  <c:v>40603</c:v>
                </c:pt>
                <c:pt idx="39">
                  <c:v>40634</c:v>
                </c:pt>
                <c:pt idx="40">
                  <c:v>40664</c:v>
                </c:pt>
                <c:pt idx="41">
                  <c:v>40695</c:v>
                </c:pt>
                <c:pt idx="42">
                  <c:v>40725</c:v>
                </c:pt>
                <c:pt idx="43">
                  <c:v>40756</c:v>
                </c:pt>
                <c:pt idx="44">
                  <c:v>40787</c:v>
                </c:pt>
                <c:pt idx="45">
                  <c:v>40817</c:v>
                </c:pt>
                <c:pt idx="46">
                  <c:v>40848</c:v>
                </c:pt>
                <c:pt idx="47">
                  <c:v>40878</c:v>
                </c:pt>
                <c:pt idx="48">
                  <c:v>40909</c:v>
                </c:pt>
                <c:pt idx="49">
                  <c:v>40940</c:v>
                </c:pt>
                <c:pt idx="50">
                  <c:v>40969</c:v>
                </c:pt>
                <c:pt idx="51">
                  <c:v>41000</c:v>
                </c:pt>
                <c:pt idx="52">
                  <c:v>41030</c:v>
                </c:pt>
                <c:pt idx="53">
                  <c:v>41061</c:v>
                </c:pt>
                <c:pt idx="54">
                  <c:v>41091</c:v>
                </c:pt>
                <c:pt idx="55">
                  <c:v>41122</c:v>
                </c:pt>
                <c:pt idx="56">
                  <c:v>41153</c:v>
                </c:pt>
                <c:pt idx="57">
                  <c:v>41183</c:v>
                </c:pt>
                <c:pt idx="58">
                  <c:v>41214</c:v>
                </c:pt>
                <c:pt idx="59">
                  <c:v>41244</c:v>
                </c:pt>
                <c:pt idx="60">
                  <c:v>41275</c:v>
                </c:pt>
                <c:pt idx="61">
                  <c:v>41306</c:v>
                </c:pt>
                <c:pt idx="62">
                  <c:v>41334</c:v>
                </c:pt>
                <c:pt idx="63">
                  <c:v>41365</c:v>
                </c:pt>
                <c:pt idx="64">
                  <c:v>41395</c:v>
                </c:pt>
                <c:pt idx="65">
                  <c:v>41426</c:v>
                </c:pt>
                <c:pt idx="66">
                  <c:v>41456</c:v>
                </c:pt>
                <c:pt idx="67">
                  <c:v>41487</c:v>
                </c:pt>
                <c:pt idx="68">
                  <c:v>41518</c:v>
                </c:pt>
                <c:pt idx="69">
                  <c:v>41548</c:v>
                </c:pt>
                <c:pt idx="70">
                  <c:v>41579</c:v>
                </c:pt>
                <c:pt idx="71">
                  <c:v>41609</c:v>
                </c:pt>
                <c:pt idx="72">
                  <c:v>41640</c:v>
                </c:pt>
                <c:pt idx="73">
                  <c:v>41671</c:v>
                </c:pt>
                <c:pt idx="74">
                  <c:v>41699</c:v>
                </c:pt>
                <c:pt idx="75">
                  <c:v>41730</c:v>
                </c:pt>
                <c:pt idx="76">
                  <c:v>41760</c:v>
                </c:pt>
                <c:pt idx="77">
                  <c:v>41791</c:v>
                </c:pt>
                <c:pt idx="78">
                  <c:v>41821</c:v>
                </c:pt>
                <c:pt idx="79">
                  <c:v>41852</c:v>
                </c:pt>
                <c:pt idx="80">
                  <c:v>41883</c:v>
                </c:pt>
                <c:pt idx="81">
                  <c:v>41913</c:v>
                </c:pt>
                <c:pt idx="82">
                  <c:v>41944</c:v>
                </c:pt>
                <c:pt idx="83">
                  <c:v>41974</c:v>
                </c:pt>
                <c:pt idx="84">
                  <c:v>42005</c:v>
                </c:pt>
                <c:pt idx="85">
                  <c:v>42036</c:v>
                </c:pt>
                <c:pt idx="86">
                  <c:v>42064</c:v>
                </c:pt>
              </c:numCache>
            </c:numRef>
          </c:cat>
          <c:val>
            <c:numRef>
              <c:f>'2008～2014年度'!$B$6:$CJ$6</c:f>
              <c:numCache>
                <c:formatCode>#,##0_);[Red]\(#,##0\)</c:formatCode>
                <c:ptCount val="87"/>
                <c:pt idx="18">
                  <c:v>19146</c:v>
                </c:pt>
                <c:pt idx="19">
                  <c:v>18213</c:v>
                </c:pt>
                <c:pt idx="20">
                  <c:v>18173</c:v>
                </c:pt>
                <c:pt idx="21">
                  <c:v>35191</c:v>
                </c:pt>
                <c:pt idx="22">
                  <c:v>33982</c:v>
                </c:pt>
                <c:pt idx="23">
                  <c:v>33977</c:v>
                </c:pt>
                <c:pt idx="24">
                  <c:v>35529</c:v>
                </c:pt>
                <c:pt idx="25">
                  <c:v>33602</c:v>
                </c:pt>
                <c:pt idx="26">
                  <c:v>44937</c:v>
                </c:pt>
                <c:pt idx="27">
                  <c:v>53037</c:v>
                </c:pt>
                <c:pt idx="28">
                  <c:v>46822</c:v>
                </c:pt>
                <c:pt idx="29">
                  <c:v>46485</c:v>
                </c:pt>
                <c:pt idx="30">
                  <c:v>50642</c:v>
                </c:pt>
                <c:pt idx="31">
                  <c:v>58381</c:v>
                </c:pt>
                <c:pt idx="32">
                  <c:v>54028</c:v>
                </c:pt>
                <c:pt idx="33">
                  <c:v>47899</c:v>
                </c:pt>
                <c:pt idx="34">
                  <c:v>52629</c:v>
                </c:pt>
                <c:pt idx="35">
                  <c:v>55876</c:v>
                </c:pt>
                <c:pt idx="36">
                  <c:v>55548</c:v>
                </c:pt>
                <c:pt idx="37">
                  <c:v>53985</c:v>
                </c:pt>
                <c:pt idx="38">
                  <c:v>93545</c:v>
                </c:pt>
                <c:pt idx="39">
                  <c:v>112547</c:v>
                </c:pt>
                <c:pt idx="40">
                  <c:v>84869</c:v>
                </c:pt>
                <c:pt idx="41">
                  <c:v>79123</c:v>
                </c:pt>
                <c:pt idx="42">
                  <c:v>80082</c:v>
                </c:pt>
                <c:pt idx="43">
                  <c:v>76853</c:v>
                </c:pt>
                <c:pt idx="44">
                  <c:v>68516</c:v>
                </c:pt>
                <c:pt idx="45">
                  <c:v>77593</c:v>
                </c:pt>
                <c:pt idx="46">
                  <c:v>73381</c:v>
                </c:pt>
                <c:pt idx="47">
                  <c:v>76724</c:v>
                </c:pt>
                <c:pt idx="48">
                  <c:v>77200</c:v>
                </c:pt>
                <c:pt idx="49">
                  <c:v>83865</c:v>
                </c:pt>
                <c:pt idx="50">
                  <c:v>81496</c:v>
                </c:pt>
                <c:pt idx="51">
                  <c:v>80202</c:v>
                </c:pt>
                <c:pt idx="52">
                  <c:v>85000</c:v>
                </c:pt>
                <c:pt idx="53">
                  <c:v>108709</c:v>
                </c:pt>
                <c:pt idx="54">
                  <c:v>109899</c:v>
                </c:pt>
                <c:pt idx="55">
                  <c:v>84070</c:v>
                </c:pt>
                <c:pt idx="56">
                  <c:v>92283</c:v>
                </c:pt>
                <c:pt idx="57">
                  <c:v>89742</c:v>
                </c:pt>
                <c:pt idx="58">
                  <c:v>96221</c:v>
                </c:pt>
                <c:pt idx="59">
                  <c:v>94015</c:v>
                </c:pt>
                <c:pt idx="60">
                  <c:v>90137</c:v>
                </c:pt>
                <c:pt idx="61">
                  <c:v>86818</c:v>
                </c:pt>
                <c:pt idx="62">
                  <c:v>86368</c:v>
                </c:pt>
                <c:pt idx="63">
                  <c:v>81492</c:v>
                </c:pt>
                <c:pt idx="64">
                  <c:v>101571</c:v>
                </c:pt>
                <c:pt idx="65" formatCode="General">
                  <c:v>96597</c:v>
                </c:pt>
                <c:pt idx="66" formatCode="General">
                  <c:v>97821</c:v>
                </c:pt>
                <c:pt idx="67" formatCode="General">
                  <c:v>107139</c:v>
                </c:pt>
                <c:pt idx="68" formatCode="General">
                  <c:v>112856</c:v>
                </c:pt>
                <c:pt idx="69" formatCode="General">
                  <c:v>124436</c:v>
                </c:pt>
                <c:pt idx="70" formatCode="General">
                  <c:v>121860</c:v>
                </c:pt>
                <c:pt idx="71" formatCode="General">
                  <c:v>111763</c:v>
                </c:pt>
                <c:pt idx="72" formatCode="General">
                  <c:v>111763</c:v>
                </c:pt>
                <c:pt idx="73">
                  <c:v>100188</c:v>
                </c:pt>
                <c:pt idx="74">
                  <c:v>115544</c:v>
                </c:pt>
                <c:pt idx="75">
                  <c:v>113746</c:v>
                </c:pt>
                <c:pt idx="76">
                  <c:v>117515</c:v>
                </c:pt>
                <c:pt idx="77">
                  <c:v>122539</c:v>
                </c:pt>
                <c:pt idx="78">
                  <c:v>134062</c:v>
                </c:pt>
                <c:pt idx="79">
                  <c:v>136255</c:v>
                </c:pt>
                <c:pt idx="80">
                  <c:v>152655</c:v>
                </c:pt>
                <c:pt idx="81">
                  <c:v>137923</c:v>
                </c:pt>
                <c:pt idx="82">
                  <c:v>140387</c:v>
                </c:pt>
                <c:pt idx="83">
                  <c:v>138842</c:v>
                </c:pt>
                <c:pt idx="84">
                  <c:v>138389</c:v>
                </c:pt>
                <c:pt idx="85">
                  <c:v>118143</c:v>
                </c:pt>
                <c:pt idx="86">
                  <c:v>136437</c:v>
                </c:pt>
              </c:numCache>
            </c:numRef>
          </c:val>
          <c:smooth val="0"/>
        </c:ser>
        <c:ser>
          <c:idx val="5"/>
          <c:order val="5"/>
          <c:tx>
            <c:strRef>
              <c:f>'2008～2014年度'!$A$7</c:f>
              <c:strCache>
                <c:ptCount val="1"/>
                <c:pt idx="0">
                  <c:v>４．支援ツールページビュー合計</c:v>
                </c:pt>
              </c:strCache>
            </c:strRef>
          </c:tx>
          <c:marker>
            <c:symbol val="none"/>
          </c:marker>
          <c:cat>
            <c:numRef>
              <c:f>'2008～2014年度'!$B$1:$CJ$1</c:f>
              <c:numCache>
                <c:formatCode>yyyy"年"m"月";@</c:formatCode>
                <c:ptCount val="87"/>
                <c:pt idx="0">
                  <c:v>39448</c:v>
                </c:pt>
                <c:pt idx="1">
                  <c:v>39479</c:v>
                </c:pt>
                <c:pt idx="2">
                  <c:v>39508</c:v>
                </c:pt>
                <c:pt idx="3">
                  <c:v>39539</c:v>
                </c:pt>
                <c:pt idx="4">
                  <c:v>39569</c:v>
                </c:pt>
                <c:pt idx="5">
                  <c:v>39600</c:v>
                </c:pt>
                <c:pt idx="6">
                  <c:v>39630</c:v>
                </c:pt>
                <c:pt idx="7">
                  <c:v>39661</c:v>
                </c:pt>
                <c:pt idx="8">
                  <c:v>39692</c:v>
                </c:pt>
                <c:pt idx="9">
                  <c:v>39722</c:v>
                </c:pt>
                <c:pt idx="10">
                  <c:v>39753</c:v>
                </c:pt>
                <c:pt idx="11">
                  <c:v>39783</c:v>
                </c:pt>
                <c:pt idx="12">
                  <c:v>39814</c:v>
                </c:pt>
                <c:pt idx="13">
                  <c:v>39845</c:v>
                </c:pt>
                <c:pt idx="14">
                  <c:v>39873</c:v>
                </c:pt>
                <c:pt idx="15">
                  <c:v>39904</c:v>
                </c:pt>
                <c:pt idx="16">
                  <c:v>39934</c:v>
                </c:pt>
                <c:pt idx="17">
                  <c:v>39965</c:v>
                </c:pt>
                <c:pt idx="18">
                  <c:v>39995</c:v>
                </c:pt>
                <c:pt idx="19">
                  <c:v>40026</c:v>
                </c:pt>
                <c:pt idx="20">
                  <c:v>40057</c:v>
                </c:pt>
                <c:pt idx="21">
                  <c:v>40087</c:v>
                </c:pt>
                <c:pt idx="22">
                  <c:v>40118</c:v>
                </c:pt>
                <c:pt idx="23">
                  <c:v>40148</c:v>
                </c:pt>
                <c:pt idx="24">
                  <c:v>40179</c:v>
                </c:pt>
                <c:pt idx="25">
                  <c:v>40210</c:v>
                </c:pt>
                <c:pt idx="26">
                  <c:v>40238</c:v>
                </c:pt>
                <c:pt idx="27">
                  <c:v>40269</c:v>
                </c:pt>
                <c:pt idx="28">
                  <c:v>40299</c:v>
                </c:pt>
                <c:pt idx="29">
                  <c:v>40330</c:v>
                </c:pt>
                <c:pt idx="30">
                  <c:v>40360</c:v>
                </c:pt>
                <c:pt idx="31">
                  <c:v>40391</c:v>
                </c:pt>
                <c:pt idx="32">
                  <c:v>40422</c:v>
                </c:pt>
                <c:pt idx="33">
                  <c:v>40452</c:v>
                </c:pt>
                <c:pt idx="34">
                  <c:v>40483</c:v>
                </c:pt>
                <c:pt idx="35">
                  <c:v>40513</c:v>
                </c:pt>
                <c:pt idx="36">
                  <c:v>40544</c:v>
                </c:pt>
                <c:pt idx="37">
                  <c:v>40575</c:v>
                </c:pt>
                <c:pt idx="38">
                  <c:v>40603</c:v>
                </c:pt>
                <c:pt idx="39">
                  <c:v>40634</c:v>
                </c:pt>
                <c:pt idx="40">
                  <c:v>40664</c:v>
                </c:pt>
                <c:pt idx="41">
                  <c:v>40695</c:v>
                </c:pt>
                <c:pt idx="42">
                  <c:v>40725</c:v>
                </c:pt>
                <c:pt idx="43">
                  <c:v>40756</c:v>
                </c:pt>
                <c:pt idx="44">
                  <c:v>40787</c:v>
                </c:pt>
                <c:pt idx="45">
                  <c:v>40817</c:v>
                </c:pt>
                <c:pt idx="46">
                  <c:v>40848</c:v>
                </c:pt>
                <c:pt idx="47">
                  <c:v>40878</c:v>
                </c:pt>
                <c:pt idx="48">
                  <c:v>40909</c:v>
                </c:pt>
                <c:pt idx="49">
                  <c:v>40940</c:v>
                </c:pt>
                <c:pt idx="50">
                  <c:v>40969</c:v>
                </c:pt>
                <c:pt idx="51">
                  <c:v>41000</c:v>
                </c:pt>
                <c:pt idx="52">
                  <c:v>41030</c:v>
                </c:pt>
                <c:pt idx="53">
                  <c:v>41061</c:v>
                </c:pt>
                <c:pt idx="54">
                  <c:v>41091</c:v>
                </c:pt>
                <c:pt idx="55">
                  <c:v>41122</c:v>
                </c:pt>
                <c:pt idx="56">
                  <c:v>41153</c:v>
                </c:pt>
                <c:pt idx="57">
                  <c:v>41183</c:v>
                </c:pt>
                <c:pt idx="58">
                  <c:v>41214</c:v>
                </c:pt>
                <c:pt idx="59">
                  <c:v>41244</c:v>
                </c:pt>
                <c:pt idx="60">
                  <c:v>41275</c:v>
                </c:pt>
                <c:pt idx="61">
                  <c:v>41306</c:v>
                </c:pt>
                <c:pt idx="62">
                  <c:v>41334</c:v>
                </c:pt>
                <c:pt idx="63">
                  <c:v>41365</c:v>
                </c:pt>
                <c:pt idx="64">
                  <c:v>41395</c:v>
                </c:pt>
                <c:pt idx="65">
                  <c:v>41426</c:v>
                </c:pt>
                <c:pt idx="66">
                  <c:v>41456</c:v>
                </c:pt>
                <c:pt idx="67">
                  <c:v>41487</c:v>
                </c:pt>
                <c:pt idx="68">
                  <c:v>41518</c:v>
                </c:pt>
                <c:pt idx="69">
                  <c:v>41548</c:v>
                </c:pt>
                <c:pt idx="70">
                  <c:v>41579</c:v>
                </c:pt>
                <c:pt idx="71">
                  <c:v>41609</c:v>
                </c:pt>
                <c:pt idx="72">
                  <c:v>41640</c:v>
                </c:pt>
                <c:pt idx="73">
                  <c:v>41671</c:v>
                </c:pt>
                <c:pt idx="74">
                  <c:v>41699</c:v>
                </c:pt>
                <c:pt idx="75">
                  <c:v>41730</c:v>
                </c:pt>
                <c:pt idx="76">
                  <c:v>41760</c:v>
                </c:pt>
                <c:pt idx="77">
                  <c:v>41791</c:v>
                </c:pt>
                <c:pt idx="78">
                  <c:v>41821</c:v>
                </c:pt>
                <c:pt idx="79">
                  <c:v>41852</c:v>
                </c:pt>
                <c:pt idx="80">
                  <c:v>41883</c:v>
                </c:pt>
                <c:pt idx="81">
                  <c:v>41913</c:v>
                </c:pt>
                <c:pt idx="82">
                  <c:v>41944</c:v>
                </c:pt>
                <c:pt idx="83">
                  <c:v>41974</c:v>
                </c:pt>
                <c:pt idx="84">
                  <c:v>42005</c:v>
                </c:pt>
                <c:pt idx="85">
                  <c:v>42036</c:v>
                </c:pt>
                <c:pt idx="86">
                  <c:v>42064</c:v>
                </c:pt>
              </c:numCache>
            </c:numRef>
          </c:cat>
          <c:val>
            <c:numRef>
              <c:f>'2008～2014年度'!$B$7:$CJ$7</c:f>
              <c:numCache>
                <c:formatCode>#,##0_);[Red]\(#,##0\)</c:formatCode>
                <c:ptCount val="87"/>
                <c:pt idx="8">
                  <c:v>133678</c:v>
                </c:pt>
                <c:pt idx="9">
                  <c:v>148611</c:v>
                </c:pt>
                <c:pt idx="10">
                  <c:v>135873</c:v>
                </c:pt>
                <c:pt idx="11">
                  <c:v>137877</c:v>
                </c:pt>
                <c:pt idx="12">
                  <c:v>141651</c:v>
                </c:pt>
                <c:pt idx="13">
                  <c:v>134109</c:v>
                </c:pt>
                <c:pt idx="14">
                  <c:v>269066</c:v>
                </c:pt>
                <c:pt idx="15">
                  <c:v>199552</c:v>
                </c:pt>
                <c:pt idx="16">
                  <c:v>379149</c:v>
                </c:pt>
                <c:pt idx="17">
                  <c:v>485472</c:v>
                </c:pt>
                <c:pt idx="18">
                  <c:v>485472</c:v>
                </c:pt>
                <c:pt idx="19">
                  <c:v>538404</c:v>
                </c:pt>
                <c:pt idx="20">
                  <c:v>538112</c:v>
                </c:pt>
                <c:pt idx="21">
                  <c:v>793086</c:v>
                </c:pt>
                <c:pt idx="22">
                  <c:v>772823</c:v>
                </c:pt>
                <c:pt idx="23">
                  <c:v>824771</c:v>
                </c:pt>
                <c:pt idx="24">
                  <c:v>865335</c:v>
                </c:pt>
                <c:pt idx="25">
                  <c:v>786293</c:v>
                </c:pt>
                <c:pt idx="26">
                  <c:v>900565</c:v>
                </c:pt>
                <c:pt idx="27">
                  <c:v>955542</c:v>
                </c:pt>
                <c:pt idx="28">
                  <c:v>989440</c:v>
                </c:pt>
                <c:pt idx="29">
                  <c:v>1005197</c:v>
                </c:pt>
                <c:pt idx="30">
                  <c:v>1043490</c:v>
                </c:pt>
                <c:pt idx="31">
                  <c:v>1156138</c:v>
                </c:pt>
                <c:pt idx="32">
                  <c:v>1131983</c:v>
                </c:pt>
                <c:pt idx="33">
                  <c:v>1067161</c:v>
                </c:pt>
                <c:pt idx="34">
                  <c:v>1149844</c:v>
                </c:pt>
                <c:pt idx="35">
                  <c:v>1199253</c:v>
                </c:pt>
                <c:pt idx="36">
                  <c:v>1222946</c:v>
                </c:pt>
                <c:pt idx="37">
                  <c:v>1159872</c:v>
                </c:pt>
                <c:pt idx="38">
                  <c:v>1408432</c:v>
                </c:pt>
                <c:pt idx="39">
                  <c:v>1524883</c:v>
                </c:pt>
                <c:pt idx="40">
                  <c:v>1412399</c:v>
                </c:pt>
                <c:pt idx="41">
                  <c:v>1375273</c:v>
                </c:pt>
                <c:pt idx="42">
                  <c:v>1415219</c:v>
                </c:pt>
                <c:pt idx="43">
                  <c:v>1410792</c:v>
                </c:pt>
                <c:pt idx="44">
                  <c:v>2128050</c:v>
                </c:pt>
                <c:pt idx="45">
                  <c:v>1550602</c:v>
                </c:pt>
                <c:pt idx="46">
                  <c:v>1381830</c:v>
                </c:pt>
                <c:pt idx="47">
                  <c:v>1415776</c:v>
                </c:pt>
                <c:pt idx="48">
                  <c:v>1430103</c:v>
                </c:pt>
                <c:pt idx="49">
                  <c:v>1361310</c:v>
                </c:pt>
                <c:pt idx="50">
                  <c:v>1492025</c:v>
                </c:pt>
                <c:pt idx="51">
                  <c:v>1484706</c:v>
                </c:pt>
                <c:pt idx="52">
                  <c:v>1412400</c:v>
                </c:pt>
                <c:pt idx="53">
                  <c:v>1863917</c:v>
                </c:pt>
                <c:pt idx="54">
                  <c:v>1861127</c:v>
                </c:pt>
                <c:pt idx="55">
                  <c:v>1637126</c:v>
                </c:pt>
                <c:pt idx="56">
                  <c:v>1785062</c:v>
                </c:pt>
                <c:pt idx="57">
                  <c:v>1807974</c:v>
                </c:pt>
                <c:pt idx="58">
                  <c:v>1721893</c:v>
                </c:pt>
                <c:pt idx="59">
                  <c:v>1696142</c:v>
                </c:pt>
                <c:pt idx="60">
                  <c:v>1611389</c:v>
                </c:pt>
                <c:pt idx="61">
                  <c:v>1654198</c:v>
                </c:pt>
                <c:pt idx="62">
                  <c:v>1557901</c:v>
                </c:pt>
                <c:pt idx="63">
                  <c:v>1497457</c:v>
                </c:pt>
                <c:pt idx="64">
                  <c:v>1831750</c:v>
                </c:pt>
                <c:pt idx="65" formatCode="General">
                  <c:v>1826234</c:v>
                </c:pt>
                <c:pt idx="66" formatCode="General">
                  <c:v>1901997</c:v>
                </c:pt>
                <c:pt idx="67" formatCode="General">
                  <c:v>1933324</c:v>
                </c:pt>
                <c:pt idx="68" formatCode="General">
                  <c:v>1938928</c:v>
                </c:pt>
                <c:pt idx="69" formatCode="General">
                  <c:v>2082350</c:v>
                </c:pt>
                <c:pt idx="70" formatCode="General">
                  <c:v>2094403</c:v>
                </c:pt>
                <c:pt idx="71" formatCode="General">
                  <c:v>2051073</c:v>
                </c:pt>
                <c:pt idx="72" formatCode="General">
                  <c:v>2051073</c:v>
                </c:pt>
                <c:pt idx="73">
                  <c:v>1793572</c:v>
                </c:pt>
                <c:pt idx="74">
                  <c:v>2089905</c:v>
                </c:pt>
                <c:pt idx="75">
                  <c:v>2065636</c:v>
                </c:pt>
                <c:pt idx="76">
                  <c:v>2074388</c:v>
                </c:pt>
                <c:pt idx="77">
                  <c:v>2133735</c:v>
                </c:pt>
                <c:pt idx="78">
                  <c:v>2155841</c:v>
                </c:pt>
                <c:pt idx="79">
                  <c:v>2236352</c:v>
                </c:pt>
                <c:pt idx="80">
                  <c:v>2714704</c:v>
                </c:pt>
                <c:pt idx="81">
                  <c:v>2369244</c:v>
                </c:pt>
                <c:pt idx="82">
                  <c:v>2310229</c:v>
                </c:pt>
                <c:pt idx="83">
                  <c:v>2464877</c:v>
                </c:pt>
                <c:pt idx="84">
                  <c:v>2322866</c:v>
                </c:pt>
                <c:pt idx="85">
                  <c:v>2095025</c:v>
                </c:pt>
                <c:pt idx="86">
                  <c:v>2370737</c:v>
                </c:pt>
              </c:numCache>
            </c:numRef>
          </c:val>
          <c:smooth val="0"/>
        </c:ser>
        <c:dLbls>
          <c:showLegendKey val="0"/>
          <c:showVal val="0"/>
          <c:showCatName val="0"/>
          <c:showSerName val="0"/>
          <c:showPercent val="0"/>
          <c:showBubbleSize val="0"/>
        </c:dLbls>
        <c:marker val="1"/>
        <c:smooth val="0"/>
        <c:axId val="85184512"/>
        <c:axId val="85186048"/>
      </c:lineChart>
      <c:dateAx>
        <c:axId val="85184512"/>
        <c:scaling>
          <c:orientation val="minMax"/>
        </c:scaling>
        <c:delete val="0"/>
        <c:axPos val="b"/>
        <c:numFmt formatCode="yyyy&quot;年&quot;m&quot;月&quot;;@" sourceLinked="1"/>
        <c:majorTickMark val="out"/>
        <c:minorTickMark val="none"/>
        <c:tickLblPos val="nextTo"/>
        <c:crossAx val="85186048"/>
        <c:crosses val="autoZero"/>
        <c:auto val="1"/>
        <c:lblOffset val="100"/>
        <c:baseTimeUnit val="months"/>
      </c:dateAx>
      <c:valAx>
        <c:axId val="85186048"/>
        <c:scaling>
          <c:orientation val="minMax"/>
        </c:scaling>
        <c:delete val="0"/>
        <c:axPos val="l"/>
        <c:majorGridlines/>
        <c:numFmt formatCode="#,##0_);[Red]\(#,##0\)" sourceLinked="1"/>
        <c:majorTickMark val="out"/>
        <c:minorTickMark val="none"/>
        <c:tickLblPos val="nextTo"/>
        <c:crossAx val="85184512"/>
        <c:crosses val="autoZero"/>
        <c:crossBetween val="between"/>
      </c:valAx>
    </c:plotArea>
    <c:legend>
      <c:legendPos val="r"/>
      <c:layout>
        <c:manualLayout>
          <c:xMode val="edge"/>
          <c:yMode val="edge"/>
          <c:x val="0.13975116640746504"/>
          <c:y val="4.7664526251561729E-2"/>
          <c:w val="0.25838258164852257"/>
          <c:h val="0.12015224841080911"/>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68</xdr:col>
      <xdr:colOff>63500</xdr:colOff>
      <xdr:row>23</xdr:row>
      <xdr:rowOff>12700</xdr:rowOff>
    </xdr:from>
    <xdr:to>
      <xdr:col>74</xdr:col>
      <xdr:colOff>673100</xdr:colOff>
      <xdr:row>64</xdr:row>
      <xdr:rowOff>25400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76</xdr:col>
      <xdr:colOff>76200</xdr:colOff>
      <xdr:row>9</xdr:row>
      <xdr:rowOff>38100</xdr:rowOff>
    </xdr:from>
    <xdr:to>
      <xdr:col>88</xdr:col>
      <xdr:colOff>12700</xdr:colOff>
      <xdr:row>64</xdr:row>
      <xdr:rowOff>0</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log/log2009/&#12450;&#12463;&#12475;&#12473;&#12525;&#12464;2008-200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アクセス数"/>
      <sheetName val="検索キーワードランキング"/>
      <sheetName val="参照数ランキング"/>
      <sheetName val="訪問者数ランキング"/>
      <sheetName val="ページビューランキング"/>
      <sheetName val="ページビューランキング(集約）"/>
      <sheetName val="ホストランキング"/>
      <sheetName val="200901"/>
      <sheetName val="200902"/>
      <sheetName val="200903"/>
      <sheetName val="200904"/>
      <sheetName val="200905"/>
      <sheetName val="200906"/>
      <sheetName val="200907"/>
      <sheetName val="200908"/>
      <sheetName val="200909"/>
      <sheetName val="200910"/>
      <sheetName val="200911"/>
      <sheetName val="200912"/>
      <sheetName val="kw200901"/>
      <sheetName val="kw200902"/>
      <sheetName val="kw200903"/>
      <sheetName val="kw200904"/>
      <sheetName val="kw200905"/>
      <sheetName val="kw200906"/>
      <sheetName val="kw200907"/>
      <sheetName val="kw200908"/>
      <sheetName val="kw200909"/>
      <sheetName val="kw200910"/>
      <sheetName val="kw200911"/>
      <sheetName val="kw200912"/>
      <sheetName val="se200901"/>
      <sheetName val="se200902"/>
      <sheetName val="se200903"/>
      <sheetName val="se200904"/>
      <sheetName val="se200905"/>
      <sheetName val="se200906"/>
      <sheetName val="se200907"/>
      <sheetName val="se200908"/>
      <sheetName val="se200909"/>
      <sheetName val="se200910"/>
      <sheetName val="se200911"/>
      <sheetName val="se200912"/>
      <sheetName val="al200901"/>
      <sheetName val="al200902"/>
      <sheetName val="al200903"/>
      <sheetName val="al200904"/>
      <sheetName val="al200905"/>
      <sheetName val="al200906"/>
      <sheetName val="al200907"/>
      <sheetName val="al200908"/>
      <sheetName val="al200909"/>
      <sheetName val="al200910"/>
      <sheetName val="al200911"/>
      <sheetName val="al20091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B1">
            <v>200264</v>
          </cell>
        </row>
        <row r="3">
          <cell r="B3">
            <v>6082479</v>
          </cell>
        </row>
        <row r="4">
          <cell r="B4">
            <v>153845</v>
          </cell>
        </row>
      </sheetData>
      <sheetData sheetId="8" refreshError="1">
        <row r="1">
          <cell r="B1">
            <v>194106</v>
          </cell>
        </row>
        <row r="3">
          <cell r="B3">
            <v>5283340</v>
          </cell>
        </row>
        <row r="4">
          <cell r="B4">
            <v>150921</v>
          </cell>
        </row>
      </sheetData>
      <sheetData sheetId="9" refreshError="1">
        <row r="1">
          <cell r="B1">
            <v>197240</v>
          </cell>
        </row>
        <row r="3">
          <cell r="B3">
            <v>5782468</v>
          </cell>
        </row>
        <row r="4">
          <cell r="B4">
            <v>152896</v>
          </cell>
        </row>
      </sheetData>
      <sheetData sheetId="10" refreshError="1">
        <row r="1">
          <cell r="B1">
            <v>220731</v>
          </cell>
        </row>
        <row r="2">
          <cell r="B2">
            <v>1074150</v>
          </cell>
        </row>
        <row r="3">
          <cell r="B3">
            <v>7025517</v>
          </cell>
        </row>
        <row r="4">
          <cell r="B4">
            <v>156638</v>
          </cell>
        </row>
      </sheetData>
      <sheetData sheetId="11" refreshError="1">
        <row r="1">
          <cell r="B1">
            <v>215516</v>
          </cell>
        </row>
        <row r="2">
          <cell r="B2">
            <v>893357</v>
          </cell>
        </row>
        <row r="3">
          <cell r="B3">
            <v>6269526</v>
          </cell>
        </row>
        <row r="4">
          <cell r="B4">
            <v>197246</v>
          </cell>
        </row>
      </sheetData>
      <sheetData sheetId="12" refreshError="1">
        <row r="1">
          <cell r="B1">
            <v>248155</v>
          </cell>
        </row>
        <row r="2">
          <cell r="B2">
            <v>969801</v>
          </cell>
        </row>
        <row r="3">
          <cell r="B3">
            <v>6552030</v>
          </cell>
        </row>
        <row r="4">
          <cell r="B4">
            <v>200533</v>
          </cell>
        </row>
      </sheetData>
      <sheetData sheetId="13" refreshError="1">
        <row r="1">
          <cell r="B1">
            <v>234490</v>
          </cell>
        </row>
        <row r="2">
          <cell r="B2">
            <v>874949</v>
          </cell>
        </row>
        <row r="3">
          <cell r="B3">
            <v>6357408</v>
          </cell>
        </row>
        <row r="4">
          <cell r="B4">
            <v>208064</v>
          </cell>
        </row>
      </sheetData>
      <sheetData sheetId="14" refreshError="1">
        <row r="1">
          <cell r="B1">
            <v>214169</v>
          </cell>
        </row>
        <row r="2">
          <cell r="B2">
            <v>853418</v>
          </cell>
        </row>
        <row r="3">
          <cell r="B3">
            <v>6457712</v>
          </cell>
        </row>
        <row r="4">
          <cell r="B4">
            <v>210623</v>
          </cell>
        </row>
      </sheetData>
      <sheetData sheetId="15" refreshError="1">
        <row r="1">
          <cell r="B1">
            <v>213817</v>
          </cell>
        </row>
        <row r="2">
          <cell r="B2">
            <v>929660</v>
          </cell>
        </row>
        <row r="3">
          <cell r="B3">
            <v>6097338</v>
          </cell>
        </row>
        <row r="4">
          <cell r="B4">
            <v>197512</v>
          </cell>
        </row>
      </sheetData>
      <sheetData sheetId="16" refreshError="1">
        <row r="1">
          <cell r="B1">
            <v>228752</v>
          </cell>
        </row>
        <row r="2">
          <cell r="B2">
            <v>837365</v>
          </cell>
        </row>
        <row r="3">
          <cell r="B3">
            <v>5451409</v>
          </cell>
        </row>
        <row r="4">
          <cell r="B4">
            <v>189776</v>
          </cell>
        </row>
      </sheetData>
      <sheetData sheetId="17" refreshError="1">
        <row r="1">
          <cell r="B1">
            <v>222598</v>
          </cell>
        </row>
        <row r="2">
          <cell r="B2">
            <v>831004</v>
          </cell>
        </row>
        <row r="3">
          <cell r="B3">
            <v>5522028</v>
          </cell>
        </row>
        <row r="4">
          <cell r="B4">
            <v>162946</v>
          </cell>
        </row>
      </sheetData>
      <sheetData sheetId="18" refreshError="1">
        <row r="1">
          <cell r="B1">
            <v>209088</v>
          </cell>
        </row>
        <row r="2">
          <cell r="B2">
            <v>791322</v>
          </cell>
        </row>
        <row r="3">
          <cell r="B3">
            <v>5280232</v>
          </cell>
        </row>
        <row r="4">
          <cell r="B4">
            <v>167705</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J17"/>
  <sheetViews>
    <sheetView tabSelected="1" zoomScaleNormal="100" workbookViewId="0">
      <pane xSplit="1" topLeftCell="BY1" activePane="topRight" state="frozen"/>
      <selection pane="topRight" activeCell="CK2" sqref="CK2"/>
    </sheetView>
  </sheetViews>
  <sheetFormatPr defaultRowHeight="11.25"/>
  <cols>
    <col min="1" max="1" width="30" style="4" bestFit="1" customWidth="1"/>
    <col min="2" max="18" width="9.125" style="4" customWidth="1"/>
    <col min="19" max="41" width="9.625" style="4" customWidth="1"/>
    <col min="42" max="46" width="9.125" style="4" bestFit="1" customWidth="1"/>
    <col min="47" max="48" width="9.25" style="4" bestFit="1" customWidth="1"/>
    <col min="49" max="49" width="9.125" style="4" bestFit="1" customWidth="1"/>
    <col min="50" max="50" width="10.125" style="4" bestFit="1" customWidth="1"/>
    <col min="51" max="52" width="9.25" style="4" bestFit="1" customWidth="1"/>
    <col min="53" max="58" width="9.125" style="4" bestFit="1" customWidth="1"/>
    <col min="59" max="16384" width="9" style="4"/>
  </cols>
  <sheetData>
    <row r="1" spans="1:88">
      <c r="A1" s="3" t="s">
        <v>6</v>
      </c>
      <c r="B1" s="5">
        <v>39448</v>
      </c>
      <c r="C1" s="5">
        <v>39479</v>
      </c>
      <c r="D1" s="5">
        <v>39508</v>
      </c>
      <c r="E1" s="5">
        <v>39539</v>
      </c>
      <c r="F1" s="5">
        <v>39569</v>
      </c>
      <c r="G1" s="5">
        <v>39600</v>
      </c>
      <c r="H1" s="5">
        <v>39630</v>
      </c>
      <c r="I1" s="5">
        <v>39661</v>
      </c>
      <c r="J1" s="5">
        <v>39692</v>
      </c>
      <c r="K1" s="5">
        <v>39722</v>
      </c>
      <c r="L1" s="5">
        <v>39753</v>
      </c>
      <c r="M1" s="5">
        <v>39783</v>
      </c>
      <c r="N1" s="5">
        <v>39814</v>
      </c>
      <c r="O1" s="5">
        <v>39845</v>
      </c>
      <c r="P1" s="5">
        <v>39873</v>
      </c>
      <c r="Q1" s="5">
        <v>39904</v>
      </c>
      <c r="R1" s="5">
        <v>39934</v>
      </c>
      <c r="S1" s="5">
        <v>39965</v>
      </c>
      <c r="T1" s="5">
        <v>39995</v>
      </c>
      <c r="U1" s="5">
        <v>40026</v>
      </c>
      <c r="V1" s="5">
        <v>40057</v>
      </c>
      <c r="W1" s="5">
        <v>40087</v>
      </c>
      <c r="X1" s="5">
        <v>40118</v>
      </c>
      <c r="Y1" s="5">
        <v>40148</v>
      </c>
      <c r="Z1" s="5">
        <v>40179</v>
      </c>
      <c r="AA1" s="5">
        <v>40210</v>
      </c>
      <c r="AB1" s="5">
        <v>40238</v>
      </c>
      <c r="AC1" s="5">
        <v>40269</v>
      </c>
      <c r="AD1" s="5">
        <v>40299</v>
      </c>
      <c r="AE1" s="5">
        <v>40330</v>
      </c>
      <c r="AF1" s="5">
        <v>40360</v>
      </c>
      <c r="AG1" s="5">
        <v>40391</v>
      </c>
      <c r="AH1" s="5">
        <v>40422</v>
      </c>
      <c r="AI1" s="5">
        <v>40452</v>
      </c>
      <c r="AJ1" s="5">
        <v>40483</v>
      </c>
      <c r="AK1" s="5">
        <v>40513</v>
      </c>
      <c r="AL1" s="5">
        <v>40544</v>
      </c>
      <c r="AM1" s="5">
        <v>40575</v>
      </c>
      <c r="AN1" s="5">
        <v>40603</v>
      </c>
      <c r="AO1" s="5">
        <v>40634</v>
      </c>
      <c r="AP1" s="5">
        <v>40664</v>
      </c>
      <c r="AQ1" s="5">
        <v>40695</v>
      </c>
      <c r="AR1" s="5">
        <v>40725</v>
      </c>
      <c r="AS1" s="5">
        <v>40756</v>
      </c>
      <c r="AT1" s="5">
        <v>40787</v>
      </c>
      <c r="AU1" s="5">
        <v>40817</v>
      </c>
      <c r="AV1" s="5">
        <v>40848</v>
      </c>
      <c r="AW1" s="5">
        <v>40878</v>
      </c>
      <c r="AX1" s="5">
        <v>40909</v>
      </c>
      <c r="AY1" s="5">
        <v>40940</v>
      </c>
      <c r="AZ1" s="5">
        <v>40969</v>
      </c>
      <c r="BA1" s="5">
        <v>41000</v>
      </c>
      <c r="BB1" s="5">
        <v>41030</v>
      </c>
      <c r="BC1" s="5">
        <v>41061</v>
      </c>
      <c r="BD1" s="5">
        <v>41091</v>
      </c>
      <c r="BE1" s="5">
        <v>41122</v>
      </c>
      <c r="BF1" s="5">
        <v>41153</v>
      </c>
      <c r="BG1" s="5">
        <v>41183</v>
      </c>
      <c r="BH1" s="5">
        <v>41214</v>
      </c>
      <c r="BI1" s="5">
        <v>41244</v>
      </c>
      <c r="BJ1" s="5">
        <v>41275</v>
      </c>
      <c r="BK1" s="5">
        <v>41306</v>
      </c>
      <c r="BL1" s="5">
        <v>41334</v>
      </c>
      <c r="BM1" s="5">
        <v>41365</v>
      </c>
      <c r="BN1" s="5">
        <v>41395</v>
      </c>
      <c r="BO1" s="5">
        <v>41426</v>
      </c>
      <c r="BP1" s="5">
        <v>41456</v>
      </c>
      <c r="BQ1" s="5">
        <v>41487</v>
      </c>
      <c r="BR1" s="5">
        <v>41518</v>
      </c>
      <c r="BS1" s="5">
        <v>41548</v>
      </c>
      <c r="BT1" s="5">
        <v>41579</v>
      </c>
      <c r="BU1" s="5">
        <v>41609</v>
      </c>
      <c r="BV1" s="5">
        <v>41640</v>
      </c>
      <c r="BW1" s="5">
        <v>41671</v>
      </c>
      <c r="BX1" s="5">
        <v>41699</v>
      </c>
      <c r="BY1" s="5">
        <v>41730</v>
      </c>
      <c r="BZ1" s="5">
        <v>41760</v>
      </c>
      <c r="CA1" s="5">
        <v>41791</v>
      </c>
      <c r="CB1" s="5">
        <v>41821</v>
      </c>
      <c r="CC1" s="5">
        <v>41852</v>
      </c>
      <c r="CD1" s="5">
        <v>41883</v>
      </c>
      <c r="CE1" s="5">
        <v>41913</v>
      </c>
      <c r="CF1" s="5">
        <v>41944</v>
      </c>
      <c r="CG1" s="5">
        <v>41974</v>
      </c>
      <c r="CH1" s="5">
        <v>42005</v>
      </c>
      <c r="CI1" s="5">
        <v>42036</v>
      </c>
      <c r="CJ1" s="5">
        <v>42064</v>
      </c>
    </row>
    <row r="2" spans="1:88">
      <c r="A2" s="3" t="s">
        <v>19</v>
      </c>
      <c r="B2" s="3">
        <v>209533</v>
      </c>
      <c r="C2" s="3">
        <v>200467</v>
      </c>
      <c r="D2" s="3">
        <v>199364</v>
      </c>
      <c r="E2" s="3">
        <v>227481</v>
      </c>
      <c r="F2" s="3">
        <v>237597</v>
      </c>
      <c r="G2" s="3">
        <v>247153</v>
      </c>
      <c r="H2" s="3">
        <v>222373</v>
      </c>
      <c r="I2" s="3">
        <v>184503</v>
      </c>
      <c r="J2" s="3">
        <v>216083</v>
      </c>
      <c r="K2" s="3">
        <v>215601</v>
      </c>
      <c r="L2" s="3">
        <v>191848</v>
      </c>
      <c r="M2" s="3">
        <v>181910</v>
      </c>
      <c r="N2" s="3">
        <v>200264</v>
      </c>
      <c r="O2" s="3">
        <v>194106</v>
      </c>
      <c r="P2" s="3">
        <v>197240</v>
      </c>
      <c r="Q2" s="3">
        <f>'[1]200904'!$B1</f>
        <v>220731</v>
      </c>
      <c r="R2" s="3">
        <f>'[1]200905'!$B1</f>
        <v>215516</v>
      </c>
      <c r="S2" s="3">
        <f>'[1]200906'!$B1</f>
        <v>248155</v>
      </c>
      <c r="T2" s="3">
        <f>'[1]200907'!$B1</f>
        <v>234490</v>
      </c>
      <c r="U2" s="3">
        <f>'[1]200908'!$B1</f>
        <v>214169</v>
      </c>
      <c r="V2" s="3">
        <f>'[1]200909'!$B1</f>
        <v>213817</v>
      </c>
      <c r="W2" s="3">
        <f>'[1]200910'!$B1</f>
        <v>228752</v>
      </c>
      <c r="X2" s="3">
        <f>'[1]200911'!$B1</f>
        <v>222598</v>
      </c>
      <c r="Y2" s="3">
        <f>'[1]200912'!$B1</f>
        <v>209088</v>
      </c>
      <c r="Z2" s="3">
        <v>747298</v>
      </c>
      <c r="AA2" s="3">
        <v>708360</v>
      </c>
      <c r="AB2" s="3">
        <v>795386</v>
      </c>
      <c r="AC2" s="3">
        <v>752770</v>
      </c>
      <c r="AD2" s="3">
        <v>861121</v>
      </c>
      <c r="AE2" s="3">
        <v>812931</v>
      </c>
      <c r="AF2" s="3">
        <v>697757</v>
      </c>
      <c r="AG2" s="3">
        <v>706269</v>
      </c>
      <c r="AH2" s="3">
        <v>682575</v>
      </c>
      <c r="AI2" s="3">
        <v>754202</v>
      </c>
      <c r="AJ2" s="3">
        <v>749911</v>
      </c>
      <c r="AK2" s="3">
        <v>698991</v>
      </c>
      <c r="AL2" s="3">
        <v>252327</v>
      </c>
      <c r="AM2" s="3">
        <v>238452</v>
      </c>
      <c r="AN2" s="3">
        <v>290626</v>
      </c>
      <c r="AO2" s="3">
        <v>296429</v>
      </c>
      <c r="AP2" s="3">
        <v>289436</v>
      </c>
      <c r="AQ2" s="3">
        <v>290216</v>
      </c>
      <c r="AR2" s="3">
        <v>262964</v>
      </c>
      <c r="AS2" s="3">
        <v>255531</v>
      </c>
      <c r="AT2" s="3">
        <v>253409</v>
      </c>
      <c r="AU2" s="3">
        <v>236782</v>
      </c>
      <c r="AV2" s="3">
        <v>251544</v>
      </c>
      <c r="AW2" s="3">
        <v>213376</v>
      </c>
      <c r="AX2" s="3">
        <v>246883</v>
      </c>
      <c r="AY2" s="3">
        <v>254939</v>
      </c>
      <c r="AZ2" s="3">
        <v>236242</v>
      </c>
      <c r="BA2" s="3">
        <v>231739</v>
      </c>
      <c r="BB2" s="3">
        <v>262888</v>
      </c>
      <c r="BC2" s="3">
        <v>249793</v>
      </c>
      <c r="BD2" s="3">
        <v>252838</v>
      </c>
      <c r="BE2" s="3">
        <v>230835</v>
      </c>
      <c r="BF2" s="7">
        <v>227542</v>
      </c>
      <c r="BG2" s="3">
        <v>246831</v>
      </c>
      <c r="BH2" s="3">
        <v>252154</v>
      </c>
      <c r="BI2" s="3">
        <v>210223</v>
      </c>
      <c r="BJ2" s="3">
        <v>251789</v>
      </c>
      <c r="BK2" s="3">
        <v>235121</v>
      </c>
      <c r="BL2" s="3">
        <v>255598</v>
      </c>
      <c r="BM2" s="3">
        <v>275780</v>
      </c>
      <c r="BN2" s="2">
        <v>308241</v>
      </c>
      <c r="BO2" s="2">
        <v>312139</v>
      </c>
      <c r="BP2" s="2">
        <v>321701</v>
      </c>
      <c r="BQ2" s="2">
        <v>285581</v>
      </c>
      <c r="BR2" s="2">
        <v>298315</v>
      </c>
      <c r="BS2" s="2">
        <v>317187</v>
      </c>
      <c r="BT2" s="2">
        <v>309432</v>
      </c>
      <c r="BU2" s="2">
        <v>270225</v>
      </c>
      <c r="BV2" s="3">
        <v>294810</v>
      </c>
      <c r="BW2" s="3">
        <v>252232</v>
      </c>
      <c r="BX2" s="7">
        <v>254321</v>
      </c>
      <c r="BY2" s="3">
        <v>388353.01460561878</v>
      </c>
      <c r="BZ2" s="3">
        <v>333575</v>
      </c>
      <c r="CA2" s="3">
        <v>342192</v>
      </c>
      <c r="CB2" s="3">
        <v>370978</v>
      </c>
      <c r="CC2" s="3">
        <v>333099</v>
      </c>
      <c r="CD2" s="3">
        <v>343264</v>
      </c>
      <c r="CE2" s="3">
        <v>427007</v>
      </c>
      <c r="CF2" s="3">
        <v>308953</v>
      </c>
      <c r="CG2" s="3">
        <v>259349</v>
      </c>
      <c r="CH2" s="3">
        <v>366115</v>
      </c>
      <c r="CI2" s="3">
        <v>267801</v>
      </c>
      <c r="CJ2" s="3">
        <v>292796</v>
      </c>
    </row>
    <row r="3" spans="1:88">
      <c r="A3" s="3" t="s">
        <v>20</v>
      </c>
      <c r="B3" s="3">
        <v>888973</v>
      </c>
      <c r="C3" s="3">
        <v>870788</v>
      </c>
      <c r="D3" s="3">
        <v>906432</v>
      </c>
      <c r="E3" s="3">
        <v>1181737</v>
      </c>
      <c r="F3" s="3">
        <v>1079276</v>
      </c>
      <c r="G3" s="3">
        <v>1019391</v>
      </c>
      <c r="H3" s="3">
        <v>921205</v>
      </c>
      <c r="I3" s="3">
        <v>850024</v>
      </c>
      <c r="J3" s="3">
        <v>1014396</v>
      </c>
      <c r="K3" s="3">
        <v>902587</v>
      </c>
      <c r="L3" s="3">
        <v>851434</v>
      </c>
      <c r="M3" s="3">
        <v>741083</v>
      </c>
      <c r="N3" s="3">
        <v>883026</v>
      </c>
      <c r="O3" s="3">
        <v>766794</v>
      </c>
      <c r="P3" s="3">
        <v>888407</v>
      </c>
      <c r="Q3" s="3">
        <f>'[1]200904'!$B2</f>
        <v>1074150</v>
      </c>
      <c r="R3" s="3">
        <f>'[1]200905'!$B2</f>
        <v>893357</v>
      </c>
      <c r="S3" s="3">
        <f>'[1]200906'!$B2</f>
        <v>969801</v>
      </c>
      <c r="T3" s="3">
        <f>'[1]200907'!$B2</f>
        <v>874949</v>
      </c>
      <c r="U3" s="3">
        <f>'[1]200908'!$B2</f>
        <v>853418</v>
      </c>
      <c r="V3" s="3">
        <f>'[1]200909'!$B2</f>
        <v>929660</v>
      </c>
      <c r="W3" s="3">
        <f>'[1]200910'!$B2</f>
        <v>837365</v>
      </c>
      <c r="X3" s="3">
        <f>'[1]200911'!$B2</f>
        <v>831004</v>
      </c>
      <c r="Y3" s="3">
        <f>'[1]200912'!$B2</f>
        <v>791322</v>
      </c>
      <c r="Z3" s="3">
        <v>947701</v>
      </c>
      <c r="AA3" s="3">
        <v>898066</v>
      </c>
      <c r="AB3" s="3">
        <v>1095874</v>
      </c>
      <c r="AC3" s="3">
        <v>997980</v>
      </c>
      <c r="AD3" s="3">
        <v>1079198</v>
      </c>
      <c r="AE3" s="3">
        <v>1026527</v>
      </c>
      <c r="AF3" s="3">
        <v>868224</v>
      </c>
      <c r="AG3" s="3">
        <v>887803</v>
      </c>
      <c r="AH3" s="3">
        <v>855054</v>
      </c>
      <c r="AI3" s="3">
        <v>913349</v>
      </c>
      <c r="AJ3" s="3">
        <v>924542</v>
      </c>
      <c r="AK3" s="3">
        <v>878095</v>
      </c>
      <c r="AL3" s="3">
        <v>790966</v>
      </c>
      <c r="AM3" s="3">
        <v>780703</v>
      </c>
      <c r="AN3" s="3">
        <v>861002</v>
      </c>
      <c r="AO3" s="3">
        <v>951128</v>
      </c>
      <c r="AP3" s="3">
        <v>834841</v>
      </c>
      <c r="AQ3" s="3">
        <v>879079</v>
      </c>
      <c r="AR3" s="3">
        <v>684193</v>
      </c>
      <c r="AS3" s="3">
        <v>744221</v>
      </c>
      <c r="AT3" s="3">
        <v>702525</v>
      </c>
      <c r="AU3" s="3">
        <v>625730</v>
      </c>
      <c r="AV3" s="3">
        <v>749110</v>
      </c>
      <c r="AW3" s="3">
        <v>598710</v>
      </c>
      <c r="AX3" s="3">
        <v>765330</v>
      </c>
      <c r="AY3" s="3">
        <v>725228</v>
      </c>
      <c r="AZ3" s="3">
        <v>711238</v>
      </c>
      <c r="BA3" s="3">
        <v>736203</v>
      </c>
      <c r="BB3" s="3">
        <v>803417</v>
      </c>
      <c r="BC3" s="3">
        <v>740977</v>
      </c>
      <c r="BD3" s="3">
        <v>738918</v>
      </c>
      <c r="BE3" s="3">
        <v>708901</v>
      </c>
      <c r="BF3" s="3">
        <v>712560</v>
      </c>
      <c r="BG3" s="3">
        <v>694797</v>
      </c>
      <c r="BH3" s="3">
        <v>747515</v>
      </c>
      <c r="BI3" s="3">
        <v>810348</v>
      </c>
      <c r="BJ3" s="3">
        <v>744015</v>
      </c>
      <c r="BK3" s="3">
        <v>657380</v>
      </c>
      <c r="BL3" s="3">
        <v>689994</v>
      </c>
      <c r="BM3" s="3">
        <v>896966</v>
      </c>
      <c r="BN3" s="2">
        <v>765280</v>
      </c>
      <c r="BO3" s="2">
        <v>681134</v>
      </c>
      <c r="BP3" s="2">
        <v>714353</v>
      </c>
      <c r="BQ3" s="2">
        <v>623528</v>
      </c>
      <c r="BR3" s="2">
        <v>608618</v>
      </c>
      <c r="BS3" s="2">
        <v>786644</v>
      </c>
      <c r="BT3" s="2">
        <v>688612</v>
      </c>
      <c r="BU3" s="2">
        <v>575219</v>
      </c>
      <c r="BV3" s="3">
        <v>849483</v>
      </c>
      <c r="BW3" s="3">
        <v>616308</v>
      </c>
      <c r="BX3" s="7">
        <v>593623</v>
      </c>
      <c r="BY3" s="3">
        <v>676335</v>
      </c>
      <c r="BZ3" s="3">
        <v>542235</v>
      </c>
      <c r="CA3" s="3">
        <v>520690</v>
      </c>
      <c r="CB3" s="3">
        <v>592053</v>
      </c>
      <c r="CC3" s="3">
        <v>543238</v>
      </c>
      <c r="CD3" s="3">
        <v>510444</v>
      </c>
      <c r="CE3" s="3">
        <v>683779</v>
      </c>
      <c r="CF3" s="3">
        <v>526624</v>
      </c>
      <c r="CG3" s="3">
        <v>452869</v>
      </c>
      <c r="CH3" s="3">
        <v>607198</v>
      </c>
      <c r="CI3" s="3">
        <v>483995</v>
      </c>
      <c r="CJ3" s="3">
        <v>553870</v>
      </c>
    </row>
    <row r="4" spans="1:88" hidden="1">
      <c r="A4" s="3"/>
      <c r="B4" s="3"/>
      <c r="C4" s="3"/>
      <c r="D4" s="3"/>
      <c r="E4" s="3"/>
      <c r="F4" s="3"/>
      <c r="G4" s="3"/>
      <c r="H4" s="3"/>
      <c r="I4" s="3"/>
      <c r="J4" s="3"/>
      <c r="K4" s="3"/>
      <c r="L4" s="3"/>
      <c r="M4" s="3"/>
      <c r="N4" s="3">
        <f>'[1]200901'!$B3</f>
        <v>6082479</v>
      </c>
      <c r="O4" s="3">
        <f>'[1]200902'!$B3</f>
        <v>5283340</v>
      </c>
      <c r="P4" s="3">
        <f>'[1]200903'!$B3</f>
        <v>5782468</v>
      </c>
      <c r="Q4" s="3">
        <f>'[1]200904'!$B3</f>
        <v>7025517</v>
      </c>
      <c r="R4" s="3">
        <f>'[1]200905'!$B3</f>
        <v>6269526</v>
      </c>
      <c r="S4" s="3">
        <f>'[1]200906'!$B3</f>
        <v>6552030</v>
      </c>
      <c r="T4" s="3">
        <f>'[1]200907'!$B3</f>
        <v>6357408</v>
      </c>
      <c r="U4" s="3">
        <f>'[1]200908'!$B3</f>
        <v>6457712</v>
      </c>
      <c r="V4" s="3">
        <f>'[1]200909'!$B3</f>
        <v>6097338</v>
      </c>
      <c r="W4" s="3">
        <f>'[1]200910'!$B3</f>
        <v>5451409</v>
      </c>
      <c r="X4" s="3">
        <f>'[1]200911'!$B3</f>
        <v>5522028</v>
      </c>
      <c r="Y4" s="3">
        <f>'[1]200912'!$B3</f>
        <v>5280232</v>
      </c>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7"/>
      <c r="BG4" s="3"/>
      <c r="BH4" s="3"/>
      <c r="BI4" s="3"/>
      <c r="BJ4" s="3"/>
      <c r="BK4" s="3"/>
      <c r="BL4" s="3"/>
      <c r="BY4" s="3"/>
      <c r="BZ4" s="3"/>
      <c r="CA4" s="3"/>
      <c r="CB4" s="3"/>
      <c r="CC4" s="3"/>
      <c r="CD4" s="3"/>
      <c r="CE4" s="3"/>
      <c r="CF4" s="3"/>
      <c r="CG4" s="3"/>
      <c r="CH4" s="3"/>
      <c r="CI4" s="3"/>
      <c r="CJ4" s="3"/>
    </row>
    <row r="5" spans="1:88" hidden="1">
      <c r="A5" s="3"/>
      <c r="B5" s="3"/>
      <c r="C5" s="3"/>
      <c r="D5" s="3"/>
      <c r="E5" s="3"/>
      <c r="F5" s="3"/>
      <c r="G5" s="3"/>
      <c r="H5" s="3"/>
      <c r="I5" s="3"/>
      <c r="J5" s="3"/>
      <c r="K5" s="3"/>
      <c r="L5" s="3"/>
      <c r="M5" s="3"/>
      <c r="N5" s="3">
        <f>'[1]200901'!$B4</f>
        <v>153845</v>
      </c>
      <c r="O5" s="3">
        <f>'[1]200902'!$B4</f>
        <v>150921</v>
      </c>
      <c r="P5" s="3">
        <f>'[1]200903'!$B4</f>
        <v>152896</v>
      </c>
      <c r="Q5" s="3">
        <f>'[1]200904'!$B4</f>
        <v>156638</v>
      </c>
      <c r="R5" s="3">
        <f>'[1]200905'!$B4</f>
        <v>197246</v>
      </c>
      <c r="S5" s="3">
        <f>'[1]200906'!$B4</f>
        <v>200533</v>
      </c>
      <c r="T5" s="3">
        <f>'[1]200907'!$B4</f>
        <v>208064</v>
      </c>
      <c r="U5" s="3">
        <f>'[1]200908'!$B4</f>
        <v>210623</v>
      </c>
      <c r="V5" s="3">
        <f>'[1]200909'!$B4</f>
        <v>197512</v>
      </c>
      <c r="W5" s="3">
        <f>'[1]200910'!$B4</f>
        <v>189776</v>
      </c>
      <c r="X5" s="3">
        <f>'[1]200911'!$B4</f>
        <v>162946</v>
      </c>
      <c r="Y5" s="3">
        <f>'[1]200912'!$B4</f>
        <v>167705</v>
      </c>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7"/>
      <c r="BG5" s="3"/>
      <c r="BH5" s="3"/>
      <c r="BI5" s="3"/>
      <c r="BJ5" s="3"/>
      <c r="BK5" s="3"/>
      <c r="BL5" s="3"/>
      <c r="BY5" s="3"/>
      <c r="BZ5" s="3"/>
      <c r="CA5" s="3"/>
      <c r="CB5" s="3"/>
      <c r="CC5" s="3"/>
      <c r="CD5" s="3"/>
      <c r="CE5" s="3"/>
      <c r="CF5" s="3"/>
      <c r="CG5" s="3"/>
      <c r="CH5" s="3"/>
      <c r="CI5" s="3"/>
      <c r="CJ5" s="3"/>
    </row>
    <row r="6" spans="1:88">
      <c r="A6" s="3" t="s">
        <v>0</v>
      </c>
      <c r="B6" s="3"/>
      <c r="C6" s="3"/>
      <c r="D6" s="3"/>
      <c r="E6" s="3"/>
      <c r="F6" s="3"/>
      <c r="G6" s="3"/>
      <c r="H6" s="3"/>
      <c r="I6" s="3"/>
      <c r="J6" s="3"/>
      <c r="K6" s="3"/>
      <c r="L6" s="3"/>
      <c r="M6" s="3"/>
      <c r="N6" s="3"/>
      <c r="O6" s="3"/>
      <c r="P6" s="3"/>
      <c r="Q6" s="3"/>
      <c r="R6" s="3"/>
      <c r="S6" s="3"/>
      <c r="T6" s="3">
        <v>19146</v>
      </c>
      <c r="U6" s="3">
        <v>18213</v>
      </c>
      <c r="V6" s="3">
        <v>18173</v>
      </c>
      <c r="W6" s="3">
        <v>35191</v>
      </c>
      <c r="X6" s="3">
        <v>33982</v>
      </c>
      <c r="Y6" s="3">
        <v>33977</v>
      </c>
      <c r="Z6" s="3">
        <v>35529</v>
      </c>
      <c r="AA6" s="3">
        <v>33602</v>
      </c>
      <c r="AB6" s="3">
        <v>44937</v>
      </c>
      <c r="AC6" s="3">
        <v>53037</v>
      </c>
      <c r="AD6" s="3">
        <v>46822</v>
      </c>
      <c r="AE6" s="3">
        <v>46485</v>
      </c>
      <c r="AF6" s="3">
        <v>50642</v>
      </c>
      <c r="AG6" s="3">
        <v>58381</v>
      </c>
      <c r="AH6" s="3">
        <v>54028</v>
      </c>
      <c r="AI6" s="3">
        <v>47899</v>
      </c>
      <c r="AJ6" s="3">
        <v>52629</v>
      </c>
      <c r="AK6" s="3">
        <v>55876</v>
      </c>
      <c r="AL6" s="3">
        <v>55548</v>
      </c>
      <c r="AM6" s="3">
        <v>53985</v>
      </c>
      <c r="AN6" s="3">
        <v>93545</v>
      </c>
      <c r="AO6" s="3">
        <v>112547</v>
      </c>
      <c r="AP6" s="3">
        <v>84869</v>
      </c>
      <c r="AQ6" s="3">
        <v>79123</v>
      </c>
      <c r="AR6" s="3">
        <v>80082</v>
      </c>
      <c r="AS6" s="3">
        <v>76853</v>
      </c>
      <c r="AT6" s="3">
        <v>68516</v>
      </c>
      <c r="AU6" s="3">
        <v>77593</v>
      </c>
      <c r="AV6" s="3">
        <v>73381</v>
      </c>
      <c r="AW6" s="3">
        <v>76724</v>
      </c>
      <c r="AX6" s="3">
        <v>77200</v>
      </c>
      <c r="AY6" s="3">
        <v>83865</v>
      </c>
      <c r="AZ6" s="3">
        <v>81496</v>
      </c>
      <c r="BA6" s="3">
        <v>80202</v>
      </c>
      <c r="BB6" s="8">
        <v>85000</v>
      </c>
      <c r="BC6" s="8">
        <v>108709</v>
      </c>
      <c r="BD6" s="8">
        <v>109899</v>
      </c>
      <c r="BE6" s="8">
        <v>84070</v>
      </c>
      <c r="BF6" s="9">
        <v>92283</v>
      </c>
      <c r="BG6" s="3">
        <v>89742</v>
      </c>
      <c r="BH6" s="3">
        <v>96221</v>
      </c>
      <c r="BI6" s="3">
        <v>94015</v>
      </c>
      <c r="BJ6" s="3">
        <v>90137</v>
      </c>
      <c r="BK6" s="3">
        <v>86818</v>
      </c>
      <c r="BL6" s="3">
        <v>86368</v>
      </c>
      <c r="BM6" s="3">
        <v>81492</v>
      </c>
      <c r="BN6" s="3">
        <v>101571</v>
      </c>
      <c r="BO6" s="1">
        <v>96597</v>
      </c>
      <c r="BP6" s="12">
        <v>97821</v>
      </c>
      <c r="BQ6" s="12">
        <v>107139</v>
      </c>
      <c r="BR6" s="12">
        <v>112856</v>
      </c>
      <c r="BS6" s="12">
        <v>124436</v>
      </c>
      <c r="BT6" s="12">
        <v>121860</v>
      </c>
      <c r="BU6" s="12">
        <v>111763</v>
      </c>
      <c r="BV6" s="12">
        <v>111763</v>
      </c>
      <c r="BW6" s="3">
        <v>100188</v>
      </c>
      <c r="BX6" s="7">
        <v>115544</v>
      </c>
      <c r="BY6" s="3">
        <v>113746</v>
      </c>
      <c r="BZ6" s="3">
        <v>117515</v>
      </c>
      <c r="CA6" s="3">
        <v>122539</v>
      </c>
      <c r="CB6" s="3">
        <v>134062</v>
      </c>
      <c r="CC6" s="3">
        <v>136255</v>
      </c>
      <c r="CD6" s="3">
        <v>152655</v>
      </c>
      <c r="CE6" s="3">
        <v>137923</v>
      </c>
      <c r="CF6" s="3">
        <v>140387</v>
      </c>
      <c r="CG6" s="3">
        <v>138842</v>
      </c>
      <c r="CH6" s="3">
        <v>138389</v>
      </c>
      <c r="CI6" s="3">
        <v>118143</v>
      </c>
      <c r="CJ6" s="3">
        <v>136437</v>
      </c>
    </row>
    <row r="7" spans="1:88" ht="12" thickBot="1">
      <c r="A7" s="3" t="s">
        <v>1</v>
      </c>
      <c r="B7" s="3"/>
      <c r="C7" s="3"/>
      <c r="D7" s="3"/>
      <c r="E7" s="3"/>
      <c r="F7" s="3"/>
      <c r="G7" s="3"/>
      <c r="H7" s="3"/>
      <c r="I7" s="3"/>
      <c r="J7" s="3">
        <v>133678</v>
      </c>
      <c r="K7" s="3">
        <v>148611</v>
      </c>
      <c r="L7" s="3">
        <v>135873</v>
      </c>
      <c r="M7" s="3">
        <v>137877</v>
      </c>
      <c r="N7" s="3">
        <v>141651</v>
      </c>
      <c r="O7" s="3">
        <v>134109</v>
      </c>
      <c r="P7" s="3">
        <v>269066</v>
      </c>
      <c r="Q7" s="3">
        <v>199552</v>
      </c>
      <c r="R7" s="3">
        <v>379149</v>
      </c>
      <c r="S7" s="3">
        <v>485472</v>
      </c>
      <c r="T7" s="3">
        <v>485472</v>
      </c>
      <c r="U7" s="3">
        <v>538404</v>
      </c>
      <c r="V7" s="3">
        <v>538112</v>
      </c>
      <c r="W7" s="3">
        <v>793086</v>
      </c>
      <c r="X7" s="3">
        <v>772823</v>
      </c>
      <c r="Y7" s="3">
        <v>824771</v>
      </c>
      <c r="Z7" s="3">
        <v>865335</v>
      </c>
      <c r="AA7" s="3">
        <v>786293</v>
      </c>
      <c r="AB7" s="3">
        <v>900565</v>
      </c>
      <c r="AC7" s="3">
        <v>955542</v>
      </c>
      <c r="AD7" s="3">
        <v>989440</v>
      </c>
      <c r="AE7" s="3">
        <v>1005197</v>
      </c>
      <c r="AF7" s="3">
        <v>1043490</v>
      </c>
      <c r="AG7" s="3">
        <v>1156138</v>
      </c>
      <c r="AH7" s="3">
        <v>1131983</v>
      </c>
      <c r="AI7" s="3">
        <v>1067161</v>
      </c>
      <c r="AJ7" s="3">
        <v>1149844</v>
      </c>
      <c r="AK7" s="3">
        <v>1199253</v>
      </c>
      <c r="AL7" s="3">
        <v>1222946</v>
      </c>
      <c r="AM7" s="3">
        <v>1159872</v>
      </c>
      <c r="AN7" s="3">
        <v>1408432</v>
      </c>
      <c r="AO7" s="3">
        <v>1524883</v>
      </c>
      <c r="AP7" s="3">
        <v>1412399</v>
      </c>
      <c r="AQ7" s="3">
        <v>1375273</v>
      </c>
      <c r="AR7" s="3">
        <v>1415219</v>
      </c>
      <c r="AS7" s="3">
        <v>1410792</v>
      </c>
      <c r="AT7" s="3">
        <v>2128050</v>
      </c>
      <c r="AU7" s="3">
        <v>1550602</v>
      </c>
      <c r="AV7" s="3">
        <v>1381830</v>
      </c>
      <c r="AW7" s="3">
        <v>1415776</v>
      </c>
      <c r="AX7" s="3">
        <v>1430103</v>
      </c>
      <c r="AY7" s="3">
        <v>1361310</v>
      </c>
      <c r="AZ7" s="3">
        <v>1492025</v>
      </c>
      <c r="BA7" s="3">
        <v>1484706</v>
      </c>
      <c r="BB7" s="6">
        <v>1412400</v>
      </c>
      <c r="BC7" s="6">
        <v>1863917</v>
      </c>
      <c r="BD7" s="6">
        <v>1861127</v>
      </c>
      <c r="BE7" s="6">
        <v>1637126</v>
      </c>
      <c r="BF7" s="10">
        <v>1785062</v>
      </c>
      <c r="BG7" s="6">
        <v>1807974</v>
      </c>
      <c r="BH7" s="6">
        <v>1721893</v>
      </c>
      <c r="BI7" s="6">
        <v>1696142</v>
      </c>
      <c r="BJ7" s="6">
        <v>1611389</v>
      </c>
      <c r="BK7" s="6">
        <v>1654198</v>
      </c>
      <c r="BL7" s="6">
        <v>1557901</v>
      </c>
      <c r="BM7" s="6">
        <v>1497457</v>
      </c>
      <c r="BN7" s="3">
        <v>1831750</v>
      </c>
      <c r="BO7" s="1">
        <v>1826234</v>
      </c>
      <c r="BP7" s="12">
        <v>1901997</v>
      </c>
      <c r="BQ7" s="12">
        <v>1933324</v>
      </c>
      <c r="BR7" s="12">
        <v>1938928</v>
      </c>
      <c r="BS7" s="12">
        <v>2082350</v>
      </c>
      <c r="BT7" s="12">
        <v>2094403</v>
      </c>
      <c r="BU7" s="12">
        <v>2051073</v>
      </c>
      <c r="BV7" s="12">
        <v>2051073</v>
      </c>
      <c r="BW7" s="3">
        <v>1793572</v>
      </c>
      <c r="BX7" s="7">
        <v>2089905</v>
      </c>
      <c r="BY7" s="3">
        <v>2065636</v>
      </c>
      <c r="BZ7" s="3">
        <v>2074388</v>
      </c>
      <c r="CA7" s="3">
        <v>2133735</v>
      </c>
      <c r="CB7" s="3">
        <v>2155841</v>
      </c>
      <c r="CC7" s="3">
        <v>2236352</v>
      </c>
      <c r="CD7" s="3">
        <v>2714704</v>
      </c>
      <c r="CE7" s="3">
        <v>2369244</v>
      </c>
      <c r="CF7" s="3">
        <v>2310229</v>
      </c>
      <c r="CG7" s="3">
        <v>2464877</v>
      </c>
      <c r="CH7" s="3">
        <v>2322866</v>
      </c>
      <c r="CI7" s="3">
        <v>2095025</v>
      </c>
      <c r="CJ7" s="3">
        <v>2370737</v>
      </c>
    </row>
    <row r="9" spans="1:88">
      <c r="A9" s="4" t="s">
        <v>4</v>
      </c>
    </row>
    <row r="10" spans="1:88">
      <c r="A10" s="4" t="s">
        <v>2</v>
      </c>
      <c r="Z10" s="4">
        <f>AA10/11</f>
        <v>747297.54545454541</v>
      </c>
      <c r="AA10" s="4">
        <f>SUM(AA2:AK2)</f>
        <v>8220273</v>
      </c>
      <c r="BQ10" s="13" t="s">
        <v>7</v>
      </c>
      <c r="BR10" s="3" t="s">
        <v>17</v>
      </c>
      <c r="BS10" s="3" t="s">
        <v>18</v>
      </c>
      <c r="BT10" s="3" t="s">
        <v>13</v>
      </c>
      <c r="BU10" s="3" t="s">
        <v>14</v>
      </c>
      <c r="BV10" s="3" t="s">
        <v>15</v>
      </c>
      <c r="BW10" s="3" t="s">
        <v>16</v>
      </c>
    </row>
    <row r="11" spans="1:88">
      <c r="A11" s="4" t="s">
        <v>3</v>
      </c>
      <c r="Z11" s="4">
        <f>AA11/11</f>
        <v>947701.09090909094</v>
      </c>
      <c r="AA11" s="4">
        <f>SUM(AA3:AK3)</f>
        <v>10424712</v>
      </c>
      <c r="BQ11" s="13" t="s">
        <v>8</v>
      </c>
      <c r="BR11" s="3">
        <v>2533913</v>
      </c>
      <c r="BS11" s="3">
        <v>11227326</v>
      </c>
      <c r="BT11" s="3"/>
      <c r="BU11" s="3"/>
      <c r="BV11" s="3">
        <f>BR11+BT11</f>
        <v>2533913</v>
      </c>
      <c r="BW11" s="3">
        <f>BS11+BU11</f>
        <v>11227326</v>
      </c>
    </row>
    <row r="12" spans="1:88">
      <c r="A12" s="4" t="s">
        <v>5</v>
      </c>
      <c r="BQ12" s="13" t="s">
        <v>9</v>
      </c>
      <c r="BR12" s="3">
        <v>2598926</v>
      </c>
      <c r="BS12" s="3">
        <v>10593253</v>
      </c>
      <c r="BT12" s="3"/>
      <c r="BU12" s="3"/>
      <c r="BV12" s="3">
        <f t="shared" ref="BV12:BV16" si="0">BR12+BT12</f>
        <v>2598926</v>
      </c>
      <c r="BW12" s="3">
        <f t="shared" ref="BW12:BW16" si="1">BS12+BU12</f>
        <v>10593253</v>
      </c>
    </row>
    <row r="13" spans="1:88">
      <c r="BQ13" s="13" t="s">
        <v>10</v>
      </c>
      <c r="BR13" s="3">
        <v>8220273</v>
      </c>
      <c r="BS13" s="3">
        <v>10424712</v>
      </c>
      <c r="BT13" s="3">
        <v>579867</v>
      </c>
      <c r="BU13" s="3">
        <v>12250241</v>
      </c>
      <c r="BV13" s="3">
        <f t="shared" si="0"/>
        <v>8800140</v>
      </c>
      <c r="BW13" s="3">
        <f t="shared" si="1"/>
        <v>22674953</v>
      </c>
    </row>
    <row r="14" spans="1:88">
      <c r="BQ14" s="13" t="s">
        <v>11</v>
      </c>
      <c r="BR14" s="3">
        <v>3131092</v>
      </c>
      <c r="BS14" s="3">
        <v>9202208</v>
      </c>
      <c r="BT14" s="3">
        <v>897798</v>
      </c>
      <c r="BU14" s="3">
        <v>17406074</v>
      </c>
      <c r="BV14" s="3">
        <f t="shared" si="0"/>
        <v>4028890</v>
      </c>
      <c r="BW14" s="3">
        <f t="shared" si="1"/>
        <v>26608282</v>
      </c>
    </row>
    <row r="15" spans="1:88">
      <c r="BQ15" s="13" t="s">
        <v>12</v>
      </c>
      <c r="BR15" s="11">
        <v>2902907</v>
      </c>
      <c r="BS15" s="11">
        <v>8895432</v>
      </c>
      <c r="BT15" s="3">
        <v>1082702</v>
      </c>
      <c r="BU15" s="3">
        <v>19553785</v>
      </c>
      <c r="BV15" s="3">
        <f t="shared" si="0"/>
        <v>3985609</v>
      </c>
      <c r="BW15" s="3">
        <f t="shared" si="1"/>
        <v>28449217</v>
      </c>
    </row>
    <row r="16" spans="1:88">
      <c r="BQ16" s="13" t="s">
        <v>21</v>
      </c>
      <c r="BR16" s="3">
        <v>3441109</v>
      </c>
      <c r="BS16" s="3">
        <v>8431743</v>
      </c>
      <c r="BT16" s="3">
        <v>1218858</v>
      </c>
      <c r="BU16" s="3">
        <v>20332429</v>
      </c>
      <c r="BV16" s="3">
        <f t="shared" si="0"/>
        <v>4659967</v>
      </c>
      <c r="BW16" s="3">
        <f t="shared" si="1"/>
        <v>28764172</v>
      </c>
    </row>
    <row r="17" spans="69:75">
      <c r="BQ17" s="13" t="s">
        <v>22</v>
      </c>
      <c r="BR17" s="3">
        <v>4033482</v>
      </c>
      <c r="BS17" s="3">
        <v>6693330</v>
      </c>
      <c r="BT17" s="3">
        <v>1586893</v>
      </c>
      <c r="BU17" s="3">
        <v>27313634</v>
      </c>
      <c r="BV17" s="3">
        <f t="shared" ref="BV17" si="2">BR17+BT17</f>
        <v>5620375</v>
      </c>
      <c r="BW17" s="3">
        <f t="shared" ref="BW17" si="3">BS17+BU17</f>
        <v>34006964</v>
      </c>
    </row>
  </sheetData>
  <phoneticPr fontId="3"/>
  <pageMargins left="0.78700000000000003" right="0.78700000000000003" top="0.98399999999999999" bottom="0.98399999999999999" header="0.51200000000000001" footer="0.51200000000000001"/>
  <pageSetup paperSize="9" orientation="portrait"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2008～2014年度</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sakamotoshinji</dc:creator>
  <cp:lastModifiedBy>岩西 伸介</cp:lastModifiedBy>
  <dcterms:created xsi:type="dcterms:W3CDTF">2011-05-15T15:46:52Z</dcterms:created>
  <dcterms:modified xsi:type="dcterms:W3CDTF">2015-05-29T11:00:36Z</dcterms:modified>
</cp:coreProperties>
</file>