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briefcase\docs\Dropbox\do1406_水理実験指導書\椿\"/>
    </mc:Choice>
  </mc:AlternateContent>
  <bookViews>
    <workbookView xWindow="0" yWindow="0" windowWidth="28800" windowHeight="13035"/>
  </bookViews>
  <sheets>
    <sheet name="サンプルデータ入り" sheetId="2" r:id="rId1"/>
    <sheet name="空シート" sheetId="3" r:id="rId2"/>
  </sheets>
  <calcPr calcId="1614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 l="1"/>
  <c r="O16" i="2"/>
  <c r="Q16" i="2"/>
  <c r="E16" i="2"/>
  <c r="G16" i="2"/>
  <c r="O15" i="2"/>
  <c r="Q15" i="2"/>
  <c r="E15" i="2"/>
  <c r="G15" i="2"/>
  <c r="O14" i="2"/>
  <c r="Q14" i="2"/>
  <c r="G14" i="2"/>
  <c r="O13" i="2"/>
  <c r="Q13" i="2"/>
  <c r="E13" i="2"/>
  <c r="G13" i="2"/>
  <c r="O12" i="2"/>
  <c r="Q12" i="2"/>
  <c r="E12" i="2"/>
  <c r="G12" i="2"/>
  <c r="O11" i="2"/>
  <c r="Q11" i="2"/>
  <c r="E11" i="2"/>
  <c r="G11" i="2"/>
  <c r="O10" i="2"/>
  <c r="Q10" i="2"/>
  <c r="E10" i="2"/>
  <c r="G10" i="2"/>
  <c r="O9" i="2"/>
  <c r="Q9" i="2"/>
  <c r="E9" i="2"/>
  <c r="G9" i="2"/>
  <c r="O8" i="2"/>
  <c r="Q8" i="2"/>
  <c r="E8" i="2"/>
  <c r="G8" i="2"/>
</calcChain>
</file>

<file path=xl/sharedStrings.xml><?xml version="1.0" encoding="utf-8"?>
<sst xmlns="http://schemas.openxmlformats.org/spreadsheetml/2006/main" count="60" uniqueCount="24">
  <si>
    <t>実　　験　　名</t>
    <rPh sb="0" eb="1">
      <t>ジツ</t>
    </rPh>
    <rPh sb="3" eb="4">
      <t>シルシ</t>
    </rPh>
    <rPh sb="6" eb="7">
      <t>メイ</t>
    </rPh>
    <phoneticPr fontId="2"/>
  </si>
  <si>
    <t>管水路の形状損失</t>
    <rPh sb="0" eb="1">
      <t>カン</t>
    </rPh>
    <rPh sb="1" eb="3">
      <t>スイロ</t>
    </rPh>
    <rPh sb="4" eb="6">
      <t>ケイジョウ</t>
    </rPh>
    <rPh sb="6" eb="8">
      <t>ソンシツ</t>
    </rPh>
    <phoneticPr fontId="2"/>
  </si>
  <si>
    <t>実　　験　　日</t>
    <rPh sb="0" eb="1">
      <t>ジツ</t>
    </rPh>
    <rPh sb="3" eb="4">
      <t>シルシ</t>
    </rPh>
    <rPh sb="6" eb="7">
      <t>ヒ</t>
    </rPh>
    <phoneticPr fontId="2"/>
  </si>
  <si>
    <r>
      <rPr>
        <sz val="10"/>
        <rFont val="ＭＳ Ｐ明朝"/>
        <family val="1"/>
        <charset val="128"/>
      </rPr>
      <t>平成</t>
    </r>
    <rPh sb="0" eb="2">
      <t>ヘイセイ</t>
    </rPh>
    <phoneticPr fontId="2"/>
  </si>
  <si>
    <r>
      <rPr>
        <sz val="10"/>
        <rFont val="ＭＳ Ｐ明朝"/>
        <family val="1"/>
        <charset val="128"/>
      </rPr>
      <t>年</t>
    </r>
    <rPh sb="0" eb="1">
      <t>ネン</t>
    </rPh>
    <phoneticPr fontId="2"/>
  </si>
  <si>
    <r>
      <rPr>
        <sz val="10"/>
        <rFont val="ＭＳ Ｐ明朝"/>
        <family val="1"/>
        <charset val="128"/>
      </rPr>
      <t>月</t>
    </r>
    <rPh sb="0" eb="1">
      <t>ガツ</t>
    </rPh>
    <phoneticPr fontId="2"/>
  </si>
  <si>
    <r>
      <rPr>
        <sz val="10"/>
        <rFont val="ＭＳ Ｐ明朝"/>
        <family val="1"/>
        <charset val="128"/>
      </rPr>
      <t>日</t>
    </r>
    <rPh sb="0" eb="1">
      <t>ニチ</t>
    </rPh>
    <phoneticPr fontId="2"/>
  </si>
  <si>
    <r>
      <rPr>
        <sz val="10"/>
        <rFont val="ＭＳ Ｐ明朝"/>
        <family val="1"/>
        <charset val="128"/>
      </rPr>
      <t>室温</t>
    </r>
    <rPh sb="0" eb="2">
      <t>シツオン</t>
    </rPh>
    <phoneticPr fontId="2"/>
  </si>
  <si>
    <r>
      <rPr>
        <sz val="12"/>
        <rFont val="ＭＳ Ｐ明朝"/>
        <family val="1"/>
        <charset val="128"/>
      </rPr>
      <t>℃</t>
    </r>
    <phoneticPr fontId="2"/>
  </si>
  <si>
    <r>
      <rPr>
        <sz val="9"/>
        <rFont val="ＭＳ Ｐ明朝"/>
        <family val="1"/>
        <charset val="128"/>
      </rPr>
      <t>水温</t>
    </r>
    <rPh sb="0" eb="2">
      <t>スイオン</t>
    </rPh>
    <phoneticPr fontId="2"/>
  </si>
  <si>
    <t>報　　告　　者</t>
    <rPh sb="0" eb="1">
      <t>ホウ</t>
    </rPh>
    <rPh sb="3" eb="4">
      <t>コク</t>
    </rPh>
    <rPh sb="6" eb="7">
      <t>シャ</t>
    </rPh>
    <phoneticPr fontId="2"/>
  </si>
  <si>
    <r>
      <rPr>
        <sz val="10"/>
        <rFont val="ＭＳ Ｐ明朝"/>
        <family val="1"/>
        <charset val="128"/>
      </rPr>
      <t>学年</t>
    </r>
    <rPh sb="0" eb="2">
      <t>ガクネン</t>
    </rPh>
    <phoneticPr fontId="2"/>
  </si>
  <si>
    <r>
      <rPr>
        <sz val="10"/>
        <rFont val="ＭＳ Ｐ明朝"/>
        <family val="1"/>
        <charset val="128"/>
      </rPr>
      <t>組</t>
    </r>
    <rPh sb="0" eb="1">
      <t>クミ</t>
    </rPh>
    <phoneticPr fontId="2"/>
  </si>
  <si>
    <r>
      <rPr>
        <sz val="10"/>
        <rFont val="ＭＳ Ｐ明朝"/>
        <family val="1"/>
        <charset val="128"/>
      </rPr>
      <t>班</t>
    </r>
    <rPh sb="0" eb="1">
      <t>ハン</t>
    </rPh>
    <phoneticPr fontId="2"/>
  </si>
  <si>
    <r>
      <rPr>
        <sz val="9"/>
        <rFont val="ＭＳ Ｐ明朝"/>
        <family val="1"/>
        <charset val="128"/>
      </rPr>
      <t>学番</t>
    </r>
    <rPh sb="0" eb="1">
      <t>ガク</t>
    </rPh>
    <rPh sb="1" eb="2">
      <t>バン</t>
    </rPh>
    <phoneticPr fontId="2"/>
  </si>
  <si>
    <r>
      <rPr>
        <sz val="9"/>
        <rFont val="ＭＳ Ｐ明朝"/>
        <family val="1"/>
        <charset val="128"/>
      </rPr>
      <t>氏名</t>
    </r>
    <rPh sb="0" eb="2">
      <t>シメイ</t>
    </rPh>
    <phoneticPr fontId="2"/>
  </si>
  <si>
    <r>
      <rPr>
        <sz val="11"/>
        <color theme="1"/>
        <rFont val="ＭＳ Ｐ明朝"/>
        <family val="1"/>
        <charset val="128"/>
      </rPr>
      <t>　動粘性係数：</t>
    </r>
    <r>
      <rPr>
        <i/>
        <sz val="11"/>
        <color theme="1"/>
        <rFont val="Times New Roman"/>
        <family val="1"/>
      </rPr>
      <t>ν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/s</t>
    </r>
    <r>
      <rPr>
        <sz val="11"/>
        <color theme="1"/>
        <rFont val="ＭＳ Ｐ明朝"/>
        <family val="1"/>
        <charset val="128"/>
      </rPr>
      <t>）</t>
    </r>
    <rPh sb="1" eb="2">
      <t>ドウ</t>
    </rPh>
    <rPh sb="2" eb="4">
      <t>ネンセイ</t>
    </rPh>
    <rPh sb="4" eb="6">
      <t>ケイスウ</t>
    </rPh>
    <phoneticPr fontId="2"/>
  </si>
  <si>
    <r>
      <rPr>
        <sz val="12"/>
        <rFont val="ＭＳ Ｐ明朝"/>
        <family val="1"/>
        <charset val="128"/>
      </rPr>
      <t>流量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  <rPh sb="0" eb="2">
      <t>リュウリョウ</t>
    </rPh>
    <phoneticPr fontId="2"/>
  </si>
  <si>
    <r>
      <rPr>
        <sz val="12"/>
        <rFont val="ＭＳ Ｐ明朝"/>
        <family val="1"/>
        <charset val="128"/>
      </rPr>
      <t>流量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  <rPh sb="0" eb="2">
      <t>リュウリョウ</t>
    </rPh>
    <phoneticPr fontId="2"/>
  </si>
  <si>
    <r>
      <rPr>
        <sz val="8"/>
        <rFont val="ＭＳ Ｐ明朝"/>
        <family val="1"/>
        <charset val="128"/>
      </rPr>
      <t>管路位置</t>
    </r>
    <r>
      <rPr>
        <sz val="8"/>
        <rFont val="Times New Roman"/>
        <family val="1"/>
      </rPr>
      <t xml:space="preserve">: </t>
    </r>
    <r>
      <rPr>
        <i/>
        <sz val="8"/>
        <rFont val="Times New Roman"/>
        <family val="1"/>
      </rPr>
      <t>L</t>
    </r>
    <r>
      <rPr>
        <sz val="8"/>
        <rFont val="Times New Roman"/>
        <family val="1"/>
      </rPr>
      <t xml:space="preserve"> (cm)</t>
    </r>
    <rPh sb="0" eb="2">
      <t>カンロ</t>
    </rPh>
    <rPh sb="2" eb="4">
      <t>イチ</t>
    </rPh>
    <phoneticPr fontId="2"/>
  </si>
  <si>
    <r>
      <rPr>
        <sz val="8"/>
        <rFont val="ＭＳ Ｐ明朝"/>
        <family val="1"/>
        <charset val="128"/>
      </rPr>
      <t>マノメーター読み</t>
    </r>
    <r>
      <rPr>
        <sz val="8"/>
        <rFont val="Times New Roman"/>
        <family val="1"/>
      </rPr>
      <t xml:space="preserve">: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(cm)</t>
    </r>
    <rPh sb="6" eb="7">
      <t>ヨ</t>
    </rPh>
    <phoneticPr fontId="2"/>
  </si>
  <si>
    <r>
      <rPr>
        <sz val="11"/>
        <rFont val="ＭＳ Ｐ明朝"/>
        <family val="1"/>
        <charset val="128"/>
      </rPr>
      <t>管径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>D</t>
    </r>
    <r>
      <rPr>
        <sz val="11"/>
        <rFont val="Times New Roman"/>
        <family val="1"/>
      </rPr>
      <t xml:space="preserve"> (cm)</t>
    </r>
    <rPh sb="0" eb="2">
      <t>カンケイ</t>
    </rPh>
    <phoneticPr fontId="2"/>
  </si>
  <si>
    <r>
      <rPr>
        <sz val="10"/>
        <rFont val="ＭＳ Ｐ明朝"/>
        <family val="1"/>
        <charset val="128"/>
      </rPr>
      <t>速度水頭</t>
    </r>
    <r>
      <rPr>
        <sz val="10"/>
        <rFont val="Times New Roman"/>
        <family val="1"/>
      </rPr>
      <t xml:space="preserve"> (cm)</t>
    </r>
    <rPh sb="0" eb="2">
      <t>ソクド</t>
    </rPh>
    <rPh sb="2" eb="4">
      <t>スイトウ</t>
    </rPh>
    <phoneticPr fontId="2"/>
  </si>
  <si>
    <r>
      <rPr>
        <sz val="11"/>
        <rFont val="ＭＳ Ｐ明朝"/>
        <family val="1"/>
        <charset val="128"/>
      </rPr>
      <t>全水頭</t>
    </r>
    <r>
      <rPr>
        <sz val="11"/>
        <rFont val="Times New Roman"/>
        <family val="1"/>
      </rPr>
      <t xml:space="preserve"> (cm)</t>
    </r>
    <rPh sb="0" eb="1">
      <t>ゼン</t>
    </rPh>
    <rPh sb="1" eb="3">
      <t>スイトウ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</si>
</sst>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"/>
    <numFmt numFmtId="177" formatCode="0.0"/>
  </numFmts>
  <fonts count="39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ＭＳ Ｐ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8"/>
      <name val="Times New Roman"/>
      <family val="1"/>
    </font>
    <font>
      <sz val="8"/>
      <name val="ＭＳ Ｐ明朝"/>
      <family val="1"/>
      <charset val="128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8" fillId="0" borderId="23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32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2" xfId="0" applyFont="1" applyBorder="1">
      <alignment vertical="center"/>
    </xf>
    <xf numFmtId="0" fontId="8" fillId="0" borderId="27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23" fillId="2" borderId="1" xfId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30" xfId="0" applyFont="1" applyBorder="1">
      <alignment vertical="center"/>
    </xf>
    <xf numFmtId="0" fontId="8" fillId="0" borderId="26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23" fillId="0" borderId="4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6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15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32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32" xfId="0" applyFont="1" applyBorder="1">
      <alignment vertical="center"/>
    </xf>
    <xf numFmtId="0" fontId="26" fillId="0" borderId="27" xfId="0" applyFont="1" applyBorder="1">
      <alignment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11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30" xfId="0" applyFont="1" applyBorder="1">
      <alignment vertical="center"/>
    </xf>
    <xf numFmtId="0" fontId="26" fillId="0" borderId="26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2" fillId="0" borderId="20" xfId="0" applyFont="1" applyBorder="1">
      <alignment vertical="center"/>
    </xf>
    <xf numFmtId="0" fontId="32" fillId="0" borderId="7" xfId="0" applyFont="1" applyBorder="1">
      <alignment vertical="center"/>
    </xf>
    <xf numFmtId="0" fontId="36" fillId="0" borderId="3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16" fillId="0" borderId="33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" fontId="23" fillId="0" borderId="29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177" fontId="26" fillId="0" borderId="2" xfId="0" applyNumberFormat="1" applyFont="1" applyBorder="1" applyAlignment="1">
      <alignment horizontal="center" vertical="center" wrapText="1"/>
    </xf>
    <xf numFmtId="177" fontId="26" fillId="0" borderId="34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77" fontId="2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23" fillId="0" borderId="33" xfId="0" applyNumberFormat="1" applyFont="1" applyBorder="1" applyAlignment="1">
      <alignment vertical="center"/>
    </xf>
    <xf numFmtId="176" fontId="26" fillId="0" borderId="27" xfId="0" applyNumberFormat="1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</cellXfs>
  <cellStyles count="4">
    <cellStyle name="ハイパーリンク" xfId="2" builtinId="8" hidden="1"/>
    <cellStyle name="標準" xfId="0" builtinId="0"/>
    <cellStyle name="標準 3" xfId="1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655618066150901"/>
          <c:y val="5.0925925925925902E-2"/>
          <c:w val="0.77446970591507702"/>
          <c:h val="0.74109354321387499"/>
        </c:manualLayout>
      </c:layout>
      <c:scatterChart>
        <c:scatterStyle val="lineMarker"/>
        <c:varyColors val="0"/>
        <c:ser>
          <c:idx val="3"/>
          <c:order val="0"/>
          <c:tx>
            <c:v>ピエゾ水頭</c:v>
          </c:tx>
          <c:spPr>
            <a:ln w="28575">
              <a:noFill/>
            </a:ln>
          </c:spPr>
          <c:marker>
            <c:symbol val="x"/>
            <c:size val="4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サンプルデータ入り!$A$8:$A$27</c:f>
              <c:numCache>
                <c:formatCode>General</c:formatCode>
                <c:ptCount val="20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375</c:v>
                </c:pt>
                <c:pt idx="4">
                  <c:v>415</c:v>
                </c:pt>
                <c:pt idx="5">
                  <c:v>460</c:v>
                </c:pt>
                <c:pt idx="6">
                  <c:v>600</c:v>
                </c:pt>
                <c:pt idx="7">
                  <c:v>635</c:v>
                </c:pt>
                <c:pt idx="8">
                  <c:v>662</c:v>
                </c:pt>
              </c:numCache>
            </c:numRef>
          </c:xVal>
          <c:yVal>
            <c:numRef>
              <c:f>サンプルデータ入り!$B$8:$B$27</c:f>
              <c:numCache>
                <c:formatCode>General</c:formatCode>
                <c:ptCount val="20"/>
                <c:pt idx="0">
                  <c:v>156.35</c:v>
                </c:pt>
                <c:pt idx="1">
                  <c:v>141.94999999999999</c:v>
                </c:pt>
                <c:pt idx="2">
                  <c:v>137.75</c:v>
                </c:pt>
                <c:pt idx="3">
                  <c:v>120.05</c:v>
                </c:pt>
                <c:pt idx="4">
                  <c:v>116.69999999999999</c:v>
                </c:pt>
                <c:pt idx="5">
                  <c:v>127.14999999999999</c:v>
                </c:pt>
                <c:pt idx="6">
                  <c:v>126.39999999999999</c:v>
                </c:pt>
                <c:pt idx="7">
                  <c:v>100.85</c:v>
                </c:pt>
                <c:pt idx="8">
                  <c:v>97.6</c:v>
                </c:pt>
              </c:numCache>
            </c:numRef>
          </c:yVal>
          <c:smooth val="0"/>
        </c:ser>
        <c:ser>
          <c:idx val="9"/>
          <c:order val="1"/>
          <c:tx>
            <c:v>全水頭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サンプルデータ入り!$A$8:$A$27</c:f>
              <c:numCache>
                <c:formatCode>General</c:formatCode>
                <c:ptCount val="20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375</c:v>
                </c:pt>
                <c:pt idx="4">
                  <c:v>415</c:v>
                </c:pt>
                <c:pt idx="5">
                  <c:v>460</c:v>
                </c:pt>
                <c:pt idx="6">
                  <c:v>600</c:v>
                </c:pt>
                <c:pt idx="7">
                  <c:v>635</c:v>
                </c:pt>
                <c:pt idx="8">
                  <c:v>662</c:v>
                </c:pt>
              </c:numCache>
            </c:numRef>
          </c:xVal>
          <c:yVal>
            <c:numRef>
              <c:f>サンプルデータ入り!$G$8:$G$27</c:f>
              <c:numCache>
                <c:formatCode>0.0</c:formatCode>
                <c:ptCount val="20"/>
                <c:pt idx="0">
                  <c:v>183.0701807288215</c:v>
                </c:pt>
                <c:pt idx="1">
                  <c:v>168.67018072882149</c:v>
                </c:pt>
                <c:pt idx="2">
                  <c:v>164.4701807288215</c:v>
                </c:pt>
                <c:pt idx="3">
                  <c:v>146.77018072882152</c:v>
                </c:pt>
                <c:pt idx="4">
                  <c:v>143.42018072882149</c:v>
                </c:pt>
                <c:pt idx="5">
                  <c:v>128.82001129555132</c:v>
                </c:pt>
                <c:pt idx="6">
                  <c:v>128.07001129555132</c:v>
                </c:pt>
                <c:pt idx="7">
                  <c:v>127.5701807288215</c:v>
                </c:pt>
                <c:pt idx="8">
                  <c:v>124.3201807288215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09512"/>
        <c:axId val="25910280"/>
      </c:scatterChart>
      <c:valAx>
        <c:axId val="2590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 b="0" i="0" u="none" strike="noStrike" baseline="0">
                    <a:effectLst/>
                  </a:rPr>
                  <a:t>管路位置</a:t>
                </a:r>
                <a:r>
                  <a:rPr lang="en-US" altLang="ja-JP" sz="1000" b="0" i="0" u="none" strike="noStrike" baseline="0">
                    <a:effectLst/>
                  </a:rPr>
                  <a:t>: </a:t>
                </a:r>
                <a:r>
                  <a:rPr lang="en-US" altLang="ja-JP" sz="1000" b="0" i="1" u="none" strike="noStrike" baseline="0">
                    <a:effectLst/>
                  </a:rPr>
                  <a:t>L</a:t>
                </a:r>
                <a:r>
                  <a:rPr lang="en-US" altLang="ja-JP" sz="1000" b="0" i="0" u="none" strike="noStrike" baseline="0">
                    <a:effectLst/>
                  </a:rPr>
                  <a:t> (cm)</a:t>
                </a:r>
                <a:r>
                  <a:rPr lang="en-US" altLang="ja-JP" sz="1000" b="0" i="0" u="none" strike="noStrike" baseline="0"/>
                  <a:t> 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4047836328151302"/>
              <c:y val="0.925925925925926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910280"/>
        <c:crosses val="autoZero"/>
        <c:crossBetween val="midCat"/>
      </c:valAx>
      <c:valAx>
        <c:axId val="25910280"/>
        <c:scaling>
          <c:orientation val="minMax"/>
          <c:min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水頭 </a:t>
                </a:r>
                <a:r>
                  <a:rPr lang="en-US" altLang="ja-JP"/>
                  <a:t>(cm)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0890585241730301E-3"/>
              <c:y val="0.1921087164631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909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52111243446399"/>
          <c:y val="1.8933738773986301E-2"/>
          <c:w val="0.31383753953832699"/>
          <c:h val="0.1806035257853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74110069329401"/>
          <c:y val="5.0925925925925902E-2"/>
          <c:w val="0.77028462675937204"/>
          <c:h val="0.75980383045206501"/>
        </c:manualLayout>
      </c:layout>
      <c:scatterChart>
        <c:scatterStyle val="lineMarker"/>
        <c:varyColors val="0"/>
        <c:ser>
          <c:idx val="3"/>
          <c:order val="0"/>
          <c:tx>
            <c:v>ピエゾ水頭</c:v>
          </c:tx>
          <c:spPr>
            <a:ln w="28575">
              <a:noFill/>
            </a:ln>
          </c:spPr>
          <c:marker>
            <c:symbol val="x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サンプルデータ入り!$K$8:$K$27</c:f>
              <c:numCache>
                <c:formatCode>General</c:formatCode>
                <c:ptCount val="20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375</c:v>
                </c:pt>
                <c:pt idx="4">
                  <c:v>415</c:v>
                </c:pt>
                <c:pt idx="5">
                  <c:v>460</c:v>
                </c:pt>
                <c:pt idx="6">
                  <c:v>600</c:v>
                </c:pt>
                <c:pt idx="7">
                  <c:v>635</c:v>
                </c:pt>
                <c:pt idx="8">
                  <c:v>662</c:v>
                </c:pt>
              </c:numCache>
            </c:numRef>
          </c:xVal>
          <c:yVal>
            <c:numRef>
              <c:f>サンプルデータ入り!$L$8:$L$27</c:f>
              <c:numCache>
                <c:formatCode>General</c:formatCode>
                <c:ptCount val="20"/>
                <c:pt idx="0">
                  <c:v>148.60000000000002</c:v>
                </c:pt>
                <c:pt idx="1">
                  <c:v>142.4</c:v>
                </c:pt>
                <c:pt idx="2">
                  <c:v>140</c:v>
                </c:pt>
                <c:pt idx="3">
                  <c:v>132.85000000000002</c:v>
                </c:pt>
                <c:pt idx="4">
                  <c:v>130.9</c:v>
                </c:pt>
                <c:pt idx="5">
                  <c:v>135.10000000000002</c:v>
                </c:pt>
                <c:pt idx="6">
                  <c:v>134.85000000000002</c:v>
                </c:pt>
                <c:pt idx="7">
                  <c:v>123.80000000000001</c:v>
                </c:pt>
                <c:pt idx="8">
                  <c:v>122.5</c:v>
                </c:pt>
              </c:numCache>
            </c:numRef>
          </c:yVal>
          <c:smooth val="0"/>
        </c:ser>
        <c:ser>
          <c:idx val="9"/>
          <c:order val="1"/>
          <c:tx>
            <c:v>全水頭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サンプルデータ入り!$K$8:$K$27</c:f>
              <c:numCache>
                <c:formatCode>General</c:formatCode>
                <c:ptCount val="20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375</c:v>
                </c:pt>
                <c:pt idx="4">
                  <c:v>415</c:v>
                </c:pt>
                <c:pt idx="5">
                  <c:v>460</c:v>
                </c:pt>
                <c:pt idx="6">
                  <c:v>600</c:v>
                </c:pt>
                <c:pt idx="7">
                  <c:v>635</c:v>
                </c:pt>
                <c:pt idx="8">
                  <c:v>662</c:v>
                </c:pt>
              </c:numCache>
            </c:numRef>
          </c:xVal>
          <c:yVal>
            <c:numRef>
              <c:f>サンプルデータ入り!$Q$8:$Q$27</c:f>
              <c:numCache>
                <c:formatCode>0.0</c:formatCode>
                <c:ptCount val="20"/>
                <c:pt idx="0">
                  <c:v>158.28799032656505</c:v>
                </c:pt>
                <c:pt idx="1">
                  <c:v>152.08799032656503</c:v>
                </c:pt>
                <c:pt idx="2">
                  <c:v>149.68799032656503</c:v>
                </c:pt>
                <c:pt idx="3">
                  <c:v>142.53799032656505</c:v>
                </c:pt>
                <c:pt idx="4">
                  <c:v>140.58799032656503</c:v>
                </c:pt>
                <c:pt idx="5">
                  <c:v>135.70549939541033</c:v>
                </c:pt>
                <c:pt idx="6">
                  <c:v>135.45549939541033</c:v>
                </c:pt>
                <c:pt idx="7">
                  <c:v>133.48799032656504</c:v>
                </c:pt>
                <c:pt idx="8">
                  <c:v>132.18799032656503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138312"/>
        <c:axId val="1369139080"/>
      </c:scatterChart>
      <c:valAx>
        <c:axId val="136913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 b="0" i="0" u="none" strike="noStrike" baseline="0">
                    <a:effectLst/>
                  </a:rPr>
                  <a:t>管路位置</a:t>
                </a:r>
                <a:r>
                  <a:rPr lang="en-US" altLang="ja-JP" sz="1000" b="0" i="0" u="none" strike="noStrike" baseline="0">
                    <a:effectLst/>
                  </a:rPr>
                  <a:t>: </a:t>
                </a:r>
                <a:r>
                  <a:rPr lang="en-US" altLang="ja-JP" sz="1000" b="0" i="1" u="none" strike="noStrike" baseline="0">
                    <a:effectLst/>
                  </a:rPr>
                  <a:t>L</a:t>
                </a:r>
                <a:r>
                  <a:rPr lang="en-US" altLang="ja-JP" sz="1000" b="0" i="0" u="none" strike="noStrike" baseline="0">
                    <a:effectLst/>
                  </a:rPr>
                  <a:t> (cm)</a:t>
                </a:r>
                <a:r>
                  <a:rPr lang="en-US" altLang="ja-JP" sz="1000" b="0" i="0" u="none" strike="noStrike" baseline="0"/>
                  <a:t> 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4047836328151302"/>
              <c:y val="0.925925925925926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69139080"/>
        <c:crosses val="autoZero"/>
        <c:crossBetween val="midCat"/>
      </c:valAx>
      <c:valAx>
        <c:axId val="1369139080"/>
        <c:scaling>
          <c:orientation val="minMax"/>
          <c:min val="1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水頭 </a:t>
                </a:r>
                <a:r>
                  <a:rPr lang="en-US" altLang="ja-JP"/>
                  <a:t>(cm)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0890585241730301E-3"/>
              <c:y val="0.1921087164631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69138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865808023779395"/>
          <c:y val="2.59226141852145E-2"/>
          <c:w val="0.31383753953832699"/>
          <c:h val="0.162176413673953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655618066150901"/>
          <c:y val="5.0925925925925902E-2"/>
          <c:w val="0.77446970591507702"/>
          <c:h val="0.74109354321387499"/>
        </c:manualLayout>
      </c:layout>
      <c:scatterChart>
        <c:scatterStyle val="lineMarker"/>
        <c:varyColors val="0"/>
        <c:ser>
          <c:idx val="3"/>
          <c:order val="0"/>
          <c:tx>
            <c:v>ピエゾ水頭</c:v>
          </c:tx>
          <c:spPr>
            <a:ln w="28575">
              <a:noFill/>
            </a:ln>
          </c:spPr>
          <c:marker>
            <c:symbol val="x"/>
            <c:size val="4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空シート!$A$8:$A$27</c:f>
              <c:numCache>
                <c:formatCode>General</c:formatCode>
                <c:ptCount val="20"/>
              </c:numCache>
            </c:numRef>
          </c:xVal>
          <c:yVal>
            <c:numRef>
              <c:f>空シート!$B$8:$B$27</c:f>
              <c:numCache>
                <c:formatCode>General</c:formatCode>
                <c:ptCount val="20"/>
              </c:numCache>
            </c:numRef>
          </c:yVal>
          <c:smooth val="0"/>
        </c:ser>
        <c:ser>
          <c:idx val="9"/>
          <c:order val="1"/>
          <c:tx>
            <c:v>全水頭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空シート!$A$8:$A$27</c:f>
              <c:numCache>
                <c:formatCode>General</c:formatCode>
                <c:ptCount val="20"/>
              </c:numCache>
            </c:numRef>
          </c:xVal>
          <c:yVal>
            <c:numRef>
              <c:f>空シート!$G$8:$G$27</c:f>
              <c:numCache>
                <c:formatCode>0.0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18023"/>
        <c:axId val="27718791"/>
      </c:scatterChart>
      <c:valAx>
        <c:axId val="27718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 b="0" i="0" u="none" strike="noStrike" baseline="0">
                    <a:effectLst/>
                  </a:rPr>
                  <a:t>管路位置</a:t>
                </a:r>
                <a:r>
                  <a:rPr lang="en-US" altLang="ja-JP" sz="1000" b="0" i="0" u="none" strike="noStrike" baseline="0">
                    <a:effectLst/>
                  </a:rPr>
                  <a:t>: </a:t>
                </a:r>
                <a:r>
                  <a:rPr lang="en-US" altLang="ja-JP" sz="1000" b="0" i="1" u="none" strike="noStrike" baseline="0">
                    <a:effectLst/>
                  </a:rPr>
                  <a:t>L</a:t>
                </a:r>
                <a:r>
                  <a:rPr lang="en-US" altLang="ja-JP" sz="1000" b="0" i="0" u="none" strike="noStrike" baseline="0">
                    <a:effectLst/>
                  </a:rPr>
                  <a:t> (cm)</a:t>
                </a:r>
                <a:r>
                  <a:rPr lang="en-US" altLang="ja-JP" sz="1000" b="0" i="0" u="none" strike="noStrike" baseline="0"/>
                  <a:t> 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4047836328151302"/>
              <c:y val="0.925925925925926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7718791"/>
        <c:crosses val="autoZero"/>
        <c:crossBetween val="midCat"/>
      </c:valAx>
      <c:valAx>
        <c:axId val="2771879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水頭 </a:t>
                </a:r>
                <a:r>
                  <a:rPr lang="en-US" altLang="ja-JP"/>
                  <a:t>(cm)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0890585241730301E-3"/>
              <c:y val="0.1921087164631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7718023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52111243446399"/>
          <c:y val="1.8933738773986301E-2"/>
          <c:w val="0.31383753953832699"/>
          <c:h val="0.1806035257853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74110069329401"/>
          <c:y val="5.0925925925925902E-2"/>
          <c:w val="0.77028462675937204"/>
          <c:h val="0.75980383045206501"/>
        </c:manualLayout>
      </c:layout>
      <c:scatterChart>
        <c:scatterStyle val="lineMarker"/>
        <c:varyColors val="0"/>
        <c:ser>
          <c:idx val="3"/>
          <c:order val="0"/>
          <c:tx>
            <c:v>ピエゾ水頭</c:v>
          </c:tx>
          <c:spPr>
            <a:ln w="28575">
              <a:noFill/>
            </a:ln>
          </c:spPr>
          <c:marker>
            <c:symbol val="x"/>
            <c:size val="3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空シート!$K$8:$K$27</c:f>
              <c:numCache>
                <c:formatCode>General</c:formatCode>
                <c:ptCount val="20"/>
              </c:numCache>
            </c:numRef>
          </c:xVal>
          <c:yVal>
            <c:numRef>
              <c:f>空シート!$L$8:$L$27</c:f>
              <c:numCache>
                <c:formatCode>General</c:formatCode>
                <c:ptCount val="20"/>
              </c:numCache>
            </c:numRef>
          </c:yVal>
          <c:smooth val="0"/>
        </c:ser>
        <c:ser>
          <c:idx val="9"/>
          <c:order val="1"/>
          <c:tx>
            <c:v>全水頭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空シート!$K$8:$K$27</c:f>
              <c:numCache>
                <c:formatCode>General</c:formatCode>
                <c:ptCount val="20"/>
              </c:numCache>
            </c:numRef>
          </c:xVal>
          <c:yVal>
            <c:numRef>
              <c:f>空シート!$Q$8:$Q$27</c:f>
              <c:numCache>
                <c:formatCode>0.0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8519"/>
        <c:axId val="1523458055"/>
      </c:scatterChart>
      <c:valAx>
        <c:axId val="42048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 b="0" i="0" u="none" strike="noStrike" baseline="0">
                    <a:effectLst/>
                  </a:rPr>
                  <a:t>管路位置</a:t>
                </a:r>
                <a:r>
                  <a:rPr lang="en-US" altLang="ja-JP" sz="1000" b="0" i="0" u="none" strike="noStrike" baseline="0">
                    <a:effectLst/>
                  </a:rPr>
                  <a:t>: </a:t>
                </a:r>
                <a:r>
                  <a:rPr lang="en-US" altLang="ja-JP" sz="1000" b="0" i="1" u="none" strike="noStrike" baseline="0">
                    <a:effectLst/>
                  </a:rPr>
                  <a:t>L</a:t>
                </a:r>
                <a:r>
                  <a:rPr lang="en-US" altLang="ja-JP" sz="1000" b="0" i="0" u="none" strike="noStrike" baseline="0">
                    <a:effectLst/>
                  </a:rPr>
                  <a:t> (cm)</a:t>
                </a:r>
                <a:r>
                  <a:rPr lang="en-US" altLang="ja-JP" sz="1000" b="0" i="0" u="none" strike="noStrike" baseline="0"/>
                  <a:t> 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4047836328151302"/>
              <c:y val="0.925925925925926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23458055"/>
        <c:crosses val="autoZero"/>
        <c:crossBetween val="midCat"/>
      </c:valAx>
      <c:valAx>
        <c:axId val="1523458055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水頭 </a:t>
                </a:r>
                <a:r>
                  <a:rPr lang="en-US" altLang="ja-JP"/>
                  <a:t>(cm)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0890585241730301E-3"/>
              <c:y val="0.1921087164631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204851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65808023779395"/>
          <c:y val="2.59226141852145E-2"/>
          <c:w val="0.31383753953832699"/>
          <c:h val="0.162176413673953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ea typeface="ＭＳ 明朝" pitchFamily="17" charset="-128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152400</xdr:rowOff>
    </xdr:from>
    <xdr:to>
      <xdr:col>9</xdr:col>
      <xdr:colOff>247650</xdr:colOff>
      <xdr:row>39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27</xdr:row>
      <xdr:rowOff>190500</xdr:rowOff>
    </xdr:from>
    <xdr:to>
      <xdr:col>19</xdr:col>
      <xdr:colOff>238125</xdr:colOff>
      <xdr:row>39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152400</xdr:rowOff>
    </xdr:from>
    <xdr:to>
      <xdr:col>9</xdr:col>
      <xdr:colOff>247650</xdr:colOff>
      <xdr:row>39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27</xdr:row>
      <xdr:rowOff>190500</xdr:rowOff>
    </xdr:from>
    <xdr:to>
      <xdr:col>19</xdr:col>
      <xdr:colOff>238125</xdr:colOff>
      <xdr:row>39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="115" zoomScaleNormal="115" zoomScalePageLayoutView="125" workbookViewId="0">
      <selection activeCell="J13" sqref="J13"/>
    </sheetView>
  </sheetViews>
  <sheetFormatPr defaultColWidth="3.625" defaultRowHeight="12" customHeight="1"/>
  <cols>
    <col min="1" max="2" width="7.125" style="1" customWidth="1"/>
    <col min="3" max="10" width="3.625" style="1"/>
    <col min="11" max="12" width="7.125" style="1" customWidth="1"/>
    <col min="13" max="16384" width="3.625" style="1"/>
  </cols>
  <sheetData>
    <row r="1" spans="1:20" ht="12" customHeight="1" thickBot="1"/>
    <row r="2" spans="1:20" ht="24.95" customHeight="1">
      <c r="A2" s="80" t="s">
        <v>0</v>
      </c>
      <c r="B2" s="81"/>
      <c r="C2" s="82"/>
      <c r="D2" s="100" t="s">
        <v>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3">
        <v>4.4000000000000004</v>
      </c>
      <c r="R2" s="103"/>
      <c r="S2" s="103"/>
      <c r="T2" s="104"/>
    </row>
    <row r="3" spans="1:20" ht="24.95" customHeight="1">
      <c r="A3" s="83" t="s">
        <v>2</v>
      </c>
      <c r="B3" s="84"/>
      <c r="C3" s="85"/>
      <c r="D3" s="48" t="s">
        <v>3</v>
      </c>
      <c r="E3" s="49"/>
      <c r="F3" s="49" t="s">
        <v>4</v>
      </c>
      <c r="G3" s="49"/>
      <c r="H3" s="49" t="s">
        <v>5</v>
      </c>
      <c r="I3" s="49"/>
      <c r="J3" s="50" t="s">
        <v>6</v>
      </c>
      <c r="K3" s="49"/>
      <c r="L3" s="51" t="s">
        <v>7</v>
      </c>
      <c r="M3" s="105"/>
      <c r="N3" s="105"/>
      <c r="O3" s="52" t="s">
        <v>8</v>
      </c>
      <c r="P3" s="78" t="s">
        <v>9</v>
      </c>
      <c r="Q3" s="106"/>
      <c r="R3" s="105"/>
      <c r="S3" s="105"/>
      <c r="T3" s="53" t="s">
        <v>8</v>
      </c>
    </row>
    <row r="4" spans="1:20" ht="24.95" customHeight="1" thickBot="1">
      <c r="A4" s="86" t="s">
        <v>10</v>
      </c>
      <c r="B4" s="87"/>
      <c r="C4" s="88"/>
      <c r="D4" s="55" t="s">
        <v>11</v>
      </c>
      <c r="E4" s="56"/>
      <c r="F4" s="55" t="s">
        <v>12</v>
      </c>
      <c r="G4" s="56"/>
      <c r="H4" s="55" t="s">
        <v>13</v>
      </c>
      <c r="I4" s="54"/>
      <c r="J4" s="77" t="s">
        <v>14</v>
      </c>
      <c r="K4" s="107"/>
      <c r="L4" s="108"/>
      <c r="M4" s="109"/>
      <c r="N4" s="77" t="s">
        <v>15</v>
      </c>
      <c r="O4" s="107"/>
      <c r="P4" s="108"/>
      <c r="Q4" s="108"/>
      <c r="R4" s="108"/>
      <c r="S4" s="108"/>
      <c r="T4" s="110"/>
    </row>
    <row r="5" spans="1:20" ht="20.100000000000001" customHeight="1" thickBot="1">
      <c r="A5" s="35" t="s">
        <v>16</v>
      </c>
      <c r="B5" s="36"/>
      <c r="C5" s="37"/>
      <c r="D5" s="38"/>
      <c r="E5" s="39"/>
      <c r="F5" s="89">
        <v>1.0257486999999999E-2</v>
      </c>
      <c r="G5" s="90"/>
      <c r="H5" s="90"/>
      <c r="I5" s="90"/>
      <c r="J5" s="90"/>
      <c r="K5" s="40"/>
      <c r="L5" s="38"/>
      <c r="M5" s="38"/>
      <c r="N5" s="38"/>
      <c r="O5" s="91"/>
      <c r="P5" s="92"/>
      <c r="Q5" s="92"/>
      <c r="R5" s="92"/>
      <c r="S5" s="92"/>
      <c r="T5" s="93"/>
    </row>
    <row r="6" spans="1:20" ht="20.100000000000001" customHeight="1">
      <c r="A6" s="62" t="s">
        <v>17</v>
      </c>
      <c r="B6" s="63"/>
      <c r="C6" s="63"/>
      <c r="D6" s="64"/>
      <c r="E6" s="64"/>
      <c r="F6" s="94">
        <v>4493.4262840000001</v>
      </c>
      <c r="G6" s="95"/>
      <c r="H6" s="95"/>
      <c r="I6" s="96"/>
      <c r="J6" s="96"/>
      <c r="K6" s="62" t="s">
        <v>18</v>
      </c>
      <c r="L6" s="63"/>
      <c r="M6" s="63"/>
      <c r="N6" s="64"/>
      <c r="O6" s="64"/>
      <c r="P6" s="94">
        <v>2705.6696740000002</v>
      </c>
      <c r="Q6" s="95"/>
      <c r="R6" s="95"/>
      <c r="S6" s="96"/>
      <c r="T6" s="97"/>
    </row>
    <row r="7" spans="1:20" ht="35.25" customHeight="1">
      <c r="A7" s="79" t="s">
        <v>19</v>
      </c>
      <c r="B7" s="74" t="s">
        <v>20</v>
      </c>
      <c r="C7" s="111" t="s">
        <v>21</v>
      </c>
      <c r="D7" s="112"/>
      <c r="E7" s="98" t="s">
        <v>22</v>
      </c>
      <c r="F7" s="98"/>
      <c r="G7" s="99" t="s">
        <v>23</v>
      </c>
      <c r="H7" s="99"/>
      <c r="I7" s="65"/>
      <c r="J7" s="65"/>
      <c r="K7" s="79" t="s">
        <v>19</v>
      </c>
      <c r="L7" s="74" t="s">
        <v>20</v>
      </c>
      <c r="M7" s="111" t="s">
        <v>21</v>
      </c>
      <c r="N7" s="112"/>
      <c r="O7" s="98" t="s">
        <v>22</v>
      </c>
      <c r="P7" s="98"/>
      <c r="Q7" s="99" t="s">
        <v>23</v>
      </c>
      <c r="R7" s="99"/>
      <c r="S7" s="65"/>
      <c r="T7" s="66"/>
    </row>
    <row r="8" spans="1:20" ht="20.100000000000001" customHeight="1">
      <c r="A8" s="73">
        <v>0</v>
      </c>
      <c r="B8" s="42">
        <v>156.35</v>
      </c>
      <c r="C8" s="98">
        <v>5</v>
      </c>
      <c r="D8" s="98"/>
      <c r="E8" s="119">
        <f>(F$6/(PI()*C8^2/4))^2/2/980</f>
        <v>26.720180728821507</v>
      </c>
      <c r="F8" s="119"/>
      <c r="G8" s="120">
        <f>B8+E8</f>
        <v>183.0701807288215</v>
      </c>
      <c r="H8" s="120"/>
      <c r="I8" s="65"/>
      <c r="J8" s="67"/>
      <c r="K8" s="68">
        <v>0</v>
      </c>
      <c r="L8" s="42">
        <v>148.60000000000002</v>
      </c>
      <c r="M8" s="98">
        <v>5</v>
      </c>
      <c r="N8" s="98"/>
      <c r="O8" s="119">
        <f>(P$6/(PI()*M8^2/4))^2/2/980</f>
        <v>9.6879903265650338</v>
      </c>
      <c r="P8" s="119"/>
      <c r="Q8" s="120">
        <f>L8+O8</f>
        <v>158.28799032656505</v>
      </c>
      <c r="R8" s="120"/>
      <c r="S8" s="65"/>
      <c r="T8" s="69"/>
    </row>
    <row r="9" spans="1:20" ht="20.100000000000001" customHeight="1">
      <c r="A9" s="73">
        <v>150</v>
      </c>
      <c r="B9" s="42">
        <v>141.94999999999999</v>
      </c>
      <c r="C9" s="113">
        <v>5</v>
      </c>
      <c r="D9" s="114"/>
      <c r="E9" s="115">
        <f t="shared" ref="E9:E16" si="0">(F$6/(PI()*C9^2/4))^2/2/980</f>
        <v>26.720180728821507</v>
      </c>
      <c r="F9" s="116"/>
      <c r="G9" s="117">
        <f t="shared" ref="G9:G16" si="1">B9+E9</f>
        <v>168.67018072882149</v>
      </c>
      <c r="H9" s="118"/>
      <c r="I9" s="65"/>
      <c r="J9" s="67"/>
      <c r="K9" s="68">
        <v>150</v>
      </c>
      <c r="L9" s="42">
        <v>142.4</v>
      </c>
      <c r="M9" s="113">
        <v>5</v>
      </c>
      <c r="N9" s="114"/>
      <c r="O9" s="115">
        <f t="shared" ref="O9:O16" si="2">(P$6/(PI()*M9^2/4))^2/2/980</f>
        <v>9.6879903265650338</v>
      </c>
      <c r="P9" s="116"/>
      <c r="Q9" s="117">
        <f t="shared" ref="Q9:Q16" si="3">L9+O9</f>
        <v>152.08799032656503</v>
      </c>
      <c r="R9" s="118"/>
      <c r="S9" s="65"/>
      <c r="T9" s="69"/>
    </row>
    <row r="10" spans="1:20" ht="20.100000000000001" customHeight="1">
      <c r="A10" s="73">
        <v>200</v>
      </c>
      <c r="B10" s="42">
        <v>137.75</v>
      </c>
      <c r="C10" s="113">
        <v>5</v>
      </c>
      <c r="D10" s="114"/>
      <c r="E10" s="115">
        <f t="shared" si="0"/>
        <v>26.720180728821507</v>
      </c>
      <c r="F10" s="116"/>
      <c r="G10" s="117">
        <f t="shared" si="1"/>
        <v>164.4701807288215</v>
      </c>
      <c r="H10" s="118"/>
      <c r="I10" s="65"/>
      <c r="J10" s="67"/>
      <c r="K10" s="68">
        <v>200</v>
      </c>
      <c r="L10" s="42">
        <v>140</v>
      </c>
      <c r="M10" s="113">
        <v>5</v>
      </c>
      <c r="N10" s="114"/>
      <c r="O10" s="115">
        <f t="shared" si="2"/>
        <v>9.6879903265650338</v>
      </c>
      <c r="P10" s="116"/>
      <c r="Q10" s="117">
        <f t="shared" si="3"/>
        <v>149.68799032656503</v>
      </c>
      <c r="R10" s="118"/>
      <c r="S10" s="65"/>
      <c r="T10" s="69"/>
    </row>
    <row r="11" spans="1:20" ht="20.100000000000001" customHeight="1">
      <c r="A11" s="73">
        <v>375</v>
      </c>
      <c r="B11" s="42">
        <v>120.05</v>
      </c>
      <c r="C11" s="113">
        <v>5</v>
      </c>
      <c r="D11" s="114"/>
      <c r="E11" s="115">
        <f t="shared" si="0"/>
        <v>26.720180728821507</v>
      </c>
      <c r="F11" s="116"/>
      <c r="G11" s="117">
        <f t="shared" si="1"/>
        <v>146.77018072882152</v>
      </c>
      <c r="H11" s="118"/>
      <c r="I11" s="65"/>
      <c r="J11" s="67"/>
      <c r="K11" s="68">
        <v>375</v>
      </c>
      <c r="L11" s="42">
        <v>132.85000000000002</v>
      </c>
      <c r="M11" s="113">
        <v>5</v>
      </c>
      <c r="N11" s="114"/>
      <c r="O11" s="115">
        <f t="shared" si="2"/>
        <v>9.6879903265650338</v>
      </c>
      <c r="P11" s="116"/>
      <c r="Q11" s="117">
        <f t="shared" si="3"/>
        <v>142.53799032656505</v>
      </c>
      <c r="R11" s="118"/>
      <c r="S11" s="65"/>
      <c r="T11" s="69"/>
    </row>
    <row r="12" spans="1:20" ht="20.100000000000001" customHeight="1">
      <c r="A12" s="73">
        <v>415</v>
      </c>
      <c r="B12" s="42">
        <v>116.69999999999999</v>
      </c>
      <c r="C12" s="113">
        <v>5</v>
      </c>
      <c r="D12" s="114"/>
      <c r="E12" s="115">
        <f t="shared" si="0"/>
        <v>26.720180728821507</v>
      </c>
      <c r="F12" s="116"/>
      <c r="G12" s="117">
        <f t="shared" si="1"/>
        <v>143.42018072882149</v>
      </c>
      <c r="H12" s="118"/>
      <c r="I12" s="65"/>
      <c r="J12" s="67"/>
      <c r="K12" s="68">
        <v>415</v>
      </c>
      <c r="L12" s="42">
        <v>130.9</v>
      </c>
      <c r="M12" s="113">
        <v>5</v>
      </c>
      <c r="N12" s="114"/>
      <c r="O12" s="115">
        <f t="shared" si="2"/>
        <v>9.6879903265650338</v>
      </c>
      <c r="P12" s="116"/>
      <c r="Q12" s="117">
        <f t="shared" si="3"/>
        <v>140.58799032656503</v>
      </c>
      <c r="R12" s="118"/>
      <c r="S12" s="65"/>
      <c r="T12" s="69"/>
    </row>
    <row r="13" spans="1:20" ht="20.100000000000001" customHeight="1">
      <c r="A13" s="73">
        <v>460</v>
      </c>
      <c r="B13" s="42">
        <v>127.14999999999999</v>
      </c>
      <c r="C13" s="111">
        <v>10</v>
      </c>
      <c r="D13" s="112"/>
      <c r="E13" s="115">
        <f t="shared" si="0"/>
        <v>1.6700112955513442</v>
      </c>
      <c r="F13" s="116"/>
      <c r="G13" s="117">
        <f t="shared" si="1"/>
        <v>128.82001129555132</v>
      </c>
      <c r="H13" s="118"/>
      <c r="I13" s="70"/>
      <c r="J13" s="71"/>
      <c r="K13" s="68">
        <v>460</v>
      </c>
      <c r="L13" s="42">
        <v>135.10000000000002</v>
      </c>
      <c r="M13" s="111">
        <v>10</v>
      </c>
      <c r="N13" s="112"/>
      <c r="O13" s="115">
        <f t="shared" si="2"/>
        <v>0.60549939541031461</v>
      </c>
      <c r="P13" s="116"/>
      <c r="Q13" s="117">
        <f t="shared" si="3"/>
        <v>135.70549939541033</v>
      </c>
      <c r="R13" s="118"/>
      <c r="S13" s="65"/>
      <c r="T13" s="69"/>
    </row>
    <row r="14" spans="1:20" ht="20.100000000000001" customHeight="1">
      <c r="A14" s="73">
        <v>600</v>
      </c>
      <c r="B14" s="42">
        <v>126.39999999999999</v>
      </c>
      <c r="C14" s="111">
        <v>10</v>
      </c>
      <c r="D14" s="112"/>
      <c r="E14" s="115">
        <f t="shared" si="0"/>
        <v>1.6700112955513442</v>
      </c>
      <c r="F14" s="116"/>
      <c r="G14" s="117">
        <f t="shared" si="1"/>
        <v>128.07001129555132</v>
      </c>
      <c r="H14" s="118"/>
      <c r="I14" s="70"/>
      <c r="J14" s="71"/>
      <c r="K14" s="68">
        <v>600</v>
      </c>
      <c r="L14" s="42">
        <v>134.85000000000002</v>
      </c>
      <c r="M14" s="111">
        <v>10</v>
      </c>
      <c r="N14" s="112"/>
      <c r="O14" s="115">
        <f t="shared" si="2"/>
        <v>0.60549939541031461</v>
      </c>
      <c r="P14" s="116"/>
      <c r="Q14" s="117">
        <f t="shared" si="3"/>
        <v>135.45549939541033</v>
      </c>
      <c r="R14" s="118"/>
      <c r="S14" s="65"/>
      <c r="T14" s="69"/>
    </row>
    <row r="15" spans="1:20" ht="20.100000000000001" customHeight="1">
      <c r="A15" s="73">
        <v>635</v>
      </c>
      <c r="B15" s="42">
        <v>100.85</v>
      </c>
      <c r="C15" s="113">
        <v>5</v>
      </c>
      <c r="D15" s="114"/>
      <c r="E15" s="115">
        <f t="shared" si="0"/>
        <v>26.720180728821507</v>
      </c>
      <c r="F15" s="116"/>
      <c r="G15" s="117">
        <f t="shared" si="1"/>
        <v>127.5701807288215</v>
      </c>
      <c r="H15" s="118"/>
      <c r="I15" s="70"/>
      <c r="J15" s="71"/>
      <c r="K15" s="68">
        <v>635</v>
      </c>
      <c r="L15" s="42">
        <v>123.80000000000001</v>
      </c>
      <c r="M15" s="113">
        <v>5</v>
      </c>
      <c r="N15" s="114"/>
      <c r="O15" s="115">
        <f t="shared" si="2"/>
        <v>9.6879903265650338</v>
      </c>
      <c r="P15" s="116"/>
      <c r="Q15" s="117">
        <f t="shared" si="3"/>
        <v>133.48799032656504</v>
      </c>
      <c r="R15" s="118"/>
      <c r="S15" s="65"/>
      <c r="T15" s="69"/>
    </row>
    <row r="16" spans="1:20" ht="20.100000000000001" customHeight="1">
      <c r="A16" s="73">
        <v>662</v>
      </c>
      <c r="B16" s="42">
        <v>97.6</v>
      </c>
      <c r="C16" s="113">
        <v>5</v>
      </c>
      <c r="D16" s="114"/>
      <c r="E16" s="115">
        <f t="shared" si="0"/>
        <v>26.720180728821507</v>
      </c>
      <c r="F16" s="116"/>
      <c r="G16" s="117">
        <f t="shared" si="1"/>
        <v>124.3201807288215</v>
      </c>
      <c r="H16" s="118"/>
      <c r="I16" s="65"/>
      <c r="J16" s="67"/>
      <c r="K16" s="68">
        <v>662</v>
      </c>
      <c r="L16" s="42">
        <v>122.5</v>
      </c>
      <c r="M16" s="113">
        <v>5</v>
      </c>
      <c r="N16" s="114"/>
      <c r="O16" s="115">
        <f t="shared" si="2"/>
        <v>9.6879903265650338</v>
      </c>
      <c r="P16" s="116"/>
      <c r="Q16" s="117">
        <f t="shared" si="3"/>
        <v>132.18799032656503</v>
      </c>
      <c r="R16" s="118"/>
      <c r="S16" s="65"/>
      <c r="T16" s="69"/>
    </row>
    <row r="17" spans="1:31" ht="20.100000000000001" customHeight="1">
      <c r="A17" s="68"/>
      <c r="B17" s="42"/>
      <c r="C17" s="111"/>
      <c r="D17" s="112"/>
      <c r="E17" s="98"/>
      <c r="F17" s="98"/>
      <c r="G17" s="99"/>
      <c r="H17" s="99"/>
      <c r="I17" s="65"/>
      <c r="J17" s="67"/>
      <c r="K17" s="68"/>
      <c r="L17" s="42"/>
      <c r="M17" s="111"/>
      <c r="N17" s="112"/>
      <c r="O17" s="98"/>
      <c r="P17" s="98"/>
      <c r="Q17" s="99"/>
      <c r="R17" s="99"/>
      <c r="S17" s="65"/>
      <c r="T17" s="69"/>
    </row>
    <row r="18" spans="1:31" ht="20.100000000000001" customHeight="1">
      <c r="A18" s="44"/>
      <c r="B18" s="42"/>
      <c r="C18" s="121"/>
      <c r="D18" s="122"/>
      <c r="E18" s="123"/>
      <c r="F18" s="123"/>
      <c r="G18" s="124"/>
      <c r="H18" s="124"/>
      <c r="I18" s="41"/>
      <c r="J18" s="43"/>
      <c r="K18" s="44"/>
      <c r="L18" s="42"/>
      <c r="M18" s="121"/>
      <c r="N18" s="122"/>
      <c r="O18" s="123"/>
      <c r="P18" s="123"/>
      <c r="Q18" s="124"/>
      <c r="R18" s="124"/>
      <c r="S18" s="41"/>
      <c r="T18" s="45"/>
    </row>
    <row r="19" spans="1:31" ht="20.100000000000001" customHeight="1">
      <c r="A19" s="44"/>
      <c r="B19" s="42"/>
      <c r="C19" s="121"/>
      <c r="D19" s="122"/>
      <c r="E19" s="123"/>
      <c r="F19" s="123"/>
      <c r="G19" s="124"/>
      <c r="H19" s="124"/>
      <c r="I19" s="41"/>
      <c r="J19" s="43"/>
      <c r="K19" s="44"/>
      <c r="L19" s="42"/>
      <c r="M19" s="121"/>
      <c r="N19" s="122"/>
      <c r="O19" s="123"/>
      <c r="P19" s="123"/>
      <c r="Q19" s="124"/>
      <c r="R19" s="124"/>
      <c r="S19" s="46"/>
      <c r="T19" s="47"/>
    </row>
    <row r="20" spans="1:31" ht="20.100000000000001" customHeight="1">
      <c r="A20" s="44"/>
      <c r="B20" s="42"/>
      <c r="C20" s="121"/>
      <c r="D20" s="122"/>
      <c r="E20" s="123"/>
      <c r="F20" s="123"/>
      <c r="G20" s="124"/>
      <c r="H20" s="124"/>
      <c r="I20" s="41"/>
      <c r="J20" s="43"/>
      <c r="K20" s="44"/>
      <c r="L20" s="42"/>
      <c r="M20" s="121"/>
      <c r="N20" s="122"/>
      <c r="O20" s="123"/>
      <c r="P20" s="123"/>
      <c r="Q20" s="124"/>
      <c r="R20" s="124"/>
      <c r="S20" s="46"/>
      <c r="T20" s="47"/>
    </row>
    <row r="21" spans="1:31" ht="20.100000000000001" customHeight="1">
      <c r="A21" s="44"/>
      <c r="B21" s="42"/>
      <c r="C21" s="121"/>
      <c r="D21" s="122"/>
      <c r="E21" s="123"/>
      <c r="F21" s="123"/>
      <c r="G21" s="124"/>
      <c r="H21" s="124"/>
      <c r="I21" s="41"/>
      <c r="J21" s="43"/>
      <c r="K21" s="44"/>
      <c r="L21" s="42"/>
      <c r="M21" s="121"/>
      <c r="N21" s="122"/>
      <c r="O21" s="123"/>
      <c r="P21" s="123"/>
      <c r="Q21" s="124"/>
      <c r="R21" s="124"/>
      <c r="S21" s="46"/>
      <c r="T21" s="47"/>
    </row>
    <row r="22" spans="1:31" ht="20.100000000000001" customHeight="1">
      <c r="A22" s="44"/>
      <c r="B22" s="42"/>
      <c r="C22" s="121"/>
      <c r="D22" s="122"/>
      <c r="E22" s="123"/>
      <c r="F22" s="123"/>
      <c r="G22" s="124"/>
      <c r="H22" s="124"/>
      <c r="I22" s="41"/>
      <c r="J22" s="43"/>
      <c r="K22" s="44"/>
      <c r="L22" s="42"/>
      <c r="M22" s="121"/>
      <c r="N22" s="122"/>
      <c r="O22" s="123"/>
      <c r="P22" s="123"/>
      <c r="Q22" s="124"/>
      <c r="R22" s="124"/>
      <c r="S22" s="46"/>
      <c r="T22" s="47"/>
    </row>
    <row r="23" spans="1:31" ht="20.100000000000001" customHeight="1">
      <c r="A23" s="34"/>
      <c r="B23" s="33"/>
      <c r="C23" s="126"/>
      <c r="D23" s="127"/>
      <c r="E23" s="128"/>
      <c r="F23" s="128"/>
      <c r="G23" s="125"/>
      <c r="H23" s="125"/>
      <c r="I23" s="23"/>
      <c r="J23" s="24"/>
      <c r="K23" s="34"/>
      <c r="L23" s="33"/>
      <c r="M23" s="126"/>
      <c r="N23" s="127"/>
      <c r="O23" s="128"/>
      <c r="P23" s="128"/>
      <c r="Q23" s="125"/>
      <c r="R23" s="125"/>
      <c r="S23" s="16"/>
      <c r="T23" s="17"/>
    </row>
    <row r="24" spans="1:31" ht="20.100000000000001" customHeight="1">
      <c r="A24" s="34"/>
      <c r="B24" s="33"/>
      <c r="C24" s="126"/>
      <c r="D24" s="127"/>
      <c r="E24" s="128"/>
      <c r="F24" s="128"/>
      <c r="G24" s="125"/>
      <c r="H24" s="125"/>
      <c r="I24" s="23"/>
      <c r="J24" s="24"/>
      <c r="K24" s="34"/>
      <c r="L24" s="33"/>
      <c r="M24" s="126"/>
      <c r="N24" s="127"/>
      <c r="O24" s="128"/>
      <c r="P24" s="128"/>
      <c r="Q24" s="125"/>
      <c r="R24" s="125"/>
      <c r="S24" s="23"/>
      <c r="T24" s="5"/>
    </row>
    <row r="25" spans="1:31" ht="20.100000000000001" customHeight="1">
      <c r="A25" s="34"/>
      <c r="B25" s="33"/>
      <c r="C25" s="126"/>
      <c r="D25" s="127"/>
      <c r="E25" s="128"/>
      <c r="F25" s="128"/>
      <c r="G25" s="125"/>
      <c r="H25" s="125"/>
      <c r="I25" s="23"/>
      <c r="J25" s="24"/>
      <c r="K25" s="34"/>
      <c r="L25" s="33"/>
      <c r="M25" s="126"/>
      <c r="N25" s="127"/>
      <c r="O25" s="128"/>
      <c r="P25" s="128"/>
      <c r="Q25" s="125"/>
      <c r="R25" s="125"/>
      <c r="S25" s="23"/>
      <c r="T25" s="5"/>
    </row>
    <row r="26" spans="1:31" ht="20.100000000000001" customHeight="1">
      <c r="A26" s="25"/>
      <c r="B26" s="76"/>
      <c r="C26" s="126"/>
      <c r="D26" s="127"/>
      <c r="E26" s="128"/>
      <c r="F26" s="128"/>
      <c r="G26" s="125"/>
      <c r="H26" s="125"/>
      <c r="I26" s="23"/>
      <c r="J26" s="24"/>
      <c r="K26" s="25"/>
      <c r="L26" s="76"/>
      <c r="M26" s="125"/>
      <c r="N26" s="125"/>
      <c r="O26" s="128"/>
      <c r="P26" s="128"/>
      <c r="Q26" s="125"/>
      <c r="R26" s="125"/>
      <c r="S26" s="23"/>
      <c r="T26" s="5"/>
    </row>
    <row r="27" spans="1:31" ht="20.100000000000001" customHeight="1" thickBot="1">
      <c r="A27" s="26"/>
      <c r="B27" s="75"/>
      <c r="C27" s="131"/>
      <c r="D27" s="132"/>
      <c r="E27" s="130"/>
      <c r="F27" s="130"/>
      <c r="G27" s="129"/>
      <c r="H27" s="129"/>
      <c r="I27" s="30"/>
      <c r="J27" s="29"/>
      <c r="K27" s="26"/>
      <c r="L27" s="75"/>
      <c r="M27" s="129"/>
      <c r="N27" s="129"/>
      <c r="O27" s="130"/>
      <c r="P27" s="130"/>
      <c r="Q27" s="129"/>
      <c r="R27" s="129"/>
      <c r="S27" s="30"/>
      <c r="T27" s="31"/>
    </row>
    <row r="28" spans="1:31" ht="20.100000000000001" customHeight="1">
      <c r="A28" s="27"/>
      <c r="B28" s="3"/>
      <c r="C28" s="21"/>
      <c r="D28" s="19"/>
      <c r="E28" s="20"/>
      <c r="F28" s="3"/>
      <c r="G28" s="21"/>
      <c r="H28" s="19"/>
      <c r="I28" s="20"/>
      <c r="J28" s="4"/>
      <c r="K28" s="18"/>
      <c r="L28" s="20"/>
      <c r="M28" s="21"/>
      <c r="N28" s="19"/>
      <c r="O28" s="20"/>
      <c r="P28" s="3"/>
      <c r="Q28" s="21"/>
      <c r="R28" s="19"/>
      <c r="S28" s="20"/>
      <c r="T28" s="4"/>
    </row>
    <row r="29" spans="1:31" ht="20.100000000000001" customHeight="1">
      <c r="A29" s="11"/>
      <c r="B29" s="24"/>
      <c r="C29" s="14"/>
      <c r="D29" s="15"/>
      <c r="E29" s="23"/>
      <c r="F29" s="24"/>
      <c r="G29" s="14"/>
      <c r="H29" s="15"/>
      <c r="I29" s="23"/>
      <c r="J29" s="5"/>
      <c r="K29" s="22"/>
      <c r="L29" s="23"/>
      <c r="M29" s="14"/>
      <c r="N29" s="15"/>
      <c r="O29" s="23"/>
      <c r="P29" s="24"/>
      <c r="Q29" s="14"/>
      <c r="R29" s="15"/>
      <c r="S29" s="23"/>
      <c r="T29" s="5"/>
    </row>
    <row r="30" spans="1:31" ht="20.100000000000001" customHeight="1">
      <c r="A30" s="11"/>
      <c r="B30" s="24"/>
      <c r="C30" s="14"/>
      <c r="D30" s="15"/>
      <c r="E30" s="23"/>
      <c r="F30" s="24"/>
      <c r="G30" s="14"/>
      <c r="H30" s="15"/>
      <c r="I30" s="23"/>
      <c r="J30" s="5"/>
      <c r="K30" s="22"/>
      <c r="L30" s="23"/>
      <c r="M30" s="14"/>
      <c r="N30" s="15"/>
      <c r="O30" s="23"/>
      <c r="P30" s="24"/>
      <c r="Q30" s="14"/>
      <c r="R30" s="15"/>
      <c r="S30" s="23"/>
      <c r="T30" s="5"/>
      <c r="X30" s="7"/>
      <c r="Y30" s="8"/>
      <c r="Z30" s="9"/>
      <c r="AA30" s="9"/>
      <c r="AB30" s="9"/>
      <c r="AC30" s="9"/>
      <c r="AD30" s="9"/>
      <c r="AE30" s="6"/>
    </row>
    <row r="31" spans="1:31" ht="12" customHeight="1">
      <c r="A31" s="13"/>
      <c r="B31" s="2"/>
      <c r="C31" s="2"/>
      <c r="D31" s="2"/>
      <c r="E31" s="2"/>
      <c r="F31" s="2"/>
      <c r="G31" s="2"/>
      <c r="H31" s="24"/>
      <c r="I31" s="24"/>
      <c r="J31" s="5"/>
      <c r="K31" s="13"/>
      <c r="L31" s="24"/>
      <c r="M31" s="2"/>
      <c r="N31" s="2"/>
      <c r="O31" s="2"/>
      <c r="P31" s="24"/>
      <c r="Q31" s="24"/>
      <c r="R31" s="24"/>
      <c r="S31" s="24"/>
      <c r="T31" s="5"/>
    </row>
    <row r="32" spans="1:31" ht="12" customHeight="1">
      <c r="A32" s="11"/>
      <c r="B32" s="24"/>
      <c r="C32" s="8"/>
      <c r="D32" s="9"/>
      <c r="E32" s="9"/>
      <c r="F32" s="9"/>
      <c r="G32" s="9"/>
      <c r="H32" s="24"/>
      <c r="I32" s="24"/>
      <c r="J32" s="5"/>
      <c r="K32" s="11"/>
      <c r="L32" s="24"/>
      <c r="M32" s="10"/>
      <c r="N32" s="24"/>
      <c r="O32" s="24"/>
      <c r="P32" s="24"/>
      <c r="Q32" s="24"/>
      <c r="R32" s="24"/>
      <c r="S32" s="24"/>
      <c r="T32" s="5"/>
    </row>
    <row r="33" spans="1:27" ht="12" customHeight="1">
      <c r="A33" s="11"/>
      <c r="B33" s="24"/>
      <c r="C33" s="24"/>
      <c r="D33" s="24"/>
      <c r="E33" s="24"/>
      <c r="F33" s="24"/>
      <c r="G33" s="24"/>
      <c r="H33" s="24"/>
      <c r="I33" s="24"/>
      <c r="J33" s="5"/>
      <c r="K33" s="11"/>
      <c r="L33" s="24"/>
      <c r="M33" s="24"/>
      <c r="N33" s="24"/>
      <c r="O33" s="24"/>
      <c r="P33" s="24"/>
      <c r="Q33" s="24"/>
      <c r="R33" s="24"/>
      <c r="S33" s="24"/>
      <c r="T33" s="5"/>
      <c r="X33" s="2"/>
      <c r="Y33" s="10"/>
      <c r="Z33" s="24"/>
      <c r="AA33" s="24"/>
    </row>
    <row r="34" spans="1:27" ht="12" customHeight="1">
      <c r="A34" s="11"/>
      <c r="B34" s="24"/>
      <c r="C34" s="24"/>
      <c r="D34" s="24"/>
      <c r="E34" s="24"/>
      <c r="F34" s="24"/>
      <c r="G34" s="24"/>
      <c r="H34" s="24"/>
      <c r="I34" s="24"/>
      <c r="J34" s="5"/>
      <c r="K34" s="11"/>
      <c r="L34" s="24"/>
      <c r="M34" s="24"/>
      <c r="N34" s="24"/>
      <c r="O34" s="24"/>
      <c r="P34" s="24"/>
      <c r="Q34" s="24"/>
      <c r="R34" s="24"/>
      <c r="S34" s="24"/>
      <c r="T34" s="5"/>
    </row>
    <row r="35" spans="1:27" ht="12" customHeight="1">
      <c r="A35" s="11"/>
      <c r="B35" s="24"/>
      <c r="C35" s="24"/>
      <c r="D35" s="24"/>
      <c r="E35" s="24"/>
      <c r="F35" s="24"/>
      <c r="G35" s="24"/>
      <c r="H35" s="24"/>
      <c r="I35" s="24"/>
      <c r="J35" s="5"/>
      <c r="K35" s="11"/>
      <c r="L35" s="24"/>
      <c r="M35" s="24"/>
      <c r="N35" s="24"/>
      <c r="O35" s="24"/>
      <c r="P35" s="24"/>
      <c r="Q35" s="24"/>
      <c r="R35" s="24"/>
      <c r="S35" s="24"/>
      <c r="T35" s="5"/>
    </row>
    <row r="36" spans="1:27" ht="12" customHeight="1">
      <c r="A36" s="11"/>
      <c r="B36" s="24"/>
      <c r="C36" s="24"/>
      <c r="D36" s="28"/>
      <c r="E36" s="24"/>
      <c r="F36" s="24"/>
      <c r="G36" s="24"/>
      <c r="H36" s="24"/>
      <c r="I36" s="24"/>
      <c r="J36" s="5"/>
      <c r="K36" s="11"/>
      <c r="L36" s="24"/>
      <c r="M36" s="24"/>
      <c r="N36" s="24"/>
      <c r="O36" s="24"/>
      <c r="P36" s="24"/>
      <c r="Q36" s="24"/>
      <c r="R36" s="24"/>
      <c r="S36" s="24"/>
      <c r="T36" s="5"/>
    </row>
    <row r="37" spans="1:27" ht="12" customHeight="1">
      <c r="A37" s="11"/>
      <c r="B37" s="24"/>
      <c r="C37" s="24"/>
      <c r="D37" s="24"/>
      <c r="E37" s="24"/>
      <c r="F37" s="24"/>
      <c r="G37" s="24"/>
      <c r="H37" s="24"/>
      <c r="I37" s="24"/>
      <c r="J37" s="5"/>
      <c r="K37" s="11"/>
      <c r="L37" s="24"/>
      <c r="M37" s="24"/>
      <c r="N37" s="24"/>
      <c r="O37" s="24"/>
      <c r="P37" s="24"/>
      <c r="Q37" s="24"/>
      <c r="R37" s="24"/>
      <c r="S37" s="24"/>
      <c r="T37" s="5"/>
    </row>
    <row r="38" spans="1:27" ht="12" customHeight="1">
      <c r="A38" s="11"/>
      <c r="B38" s="24"/>
      <c r="C38" s="24"/>
      <c r="D38" s="24"/>
      <c r="E38" s="24"/>
      <c r="F38" s="24"/>
      <c r="G38" s="24"/>
      <c r="H38" s="24"/>
      <c r="I38" s="24"/>
      <c r="J38" s="5"/>
      <c r="K38" s="11"/>
      <c r="L38" s="24"/>
      <c r="M38" s="24"/>
      <c r="N38" s="24"/>
      <c r="O38" s="24"/>
      <c r="P38" s="24"/>
      <c r="Q38" s="24"/>
      <c r="R38" s="24"/>
      <c r="S38" s="24"/>
      <c r="T38" s="5"/>
    </row>
    <row r="39" spans="1:27" ht="12" customHeight="1">
      <c r="A39" s="11"/>
      <c r="B39" s="24"/>
      <c r="C39" s="24"/>
      <c r="D39" s="24"/>
      <c r="E39" s="24"/>
      <c r="F39" s="24"/>
      <c r="G39" s="24"/>
      <c r="H39" s="24"/>
      <c r="I39" s="24"/>
      <c r="J39" s="5"/>
      <c r="K39" s="11"/>
      <c r="L39" s="24"/>
      <c r="M39" s="24"/>
      <c r="N39" s="24"/>
      <c r="O39" s="24"/>
      <c r="P39" s="24"/>
      <c r="Q39" s="24"/>
      <c r="R39" s="24"/>
      <c r="S39" s="24"/>
      <c r="T39" s="5"/>
    </row>
    <row r="40" spans="1:27" ht="12" customHeight="1">
      <c r="A40" s="11"/>
      <c r="B40" s="24"/>
      <c r="C40" s="24"/>
      <c r="D40" s="24"/>
      <c r="E40" s="24"/>
      <c r="F40" s="24"/>
      <c r="G40" s="24"/>
      <c r="H40" s="24"/>
      <c r="I40" s="24"/>
      <c r="J40" s="5"/>
      <c r="K40" s="11"/>
      <c r="L40" s="24"/>
      <c r="M40" s="24"/>
      <c r="N40" s="24"/>
      <c r="O40" s="24"/>
      <c r="P40" s="24"/>
      <c r="Q40" s="24"/>
      <c r="R40" s="24"/>
      <c r="S40" s="24"/>
      <c r="T40" s="5"/>
    </row>
    <row r="41" spans="1:27" ht="12" customHeight="1" thickBot="1">
      <c r="A41" s="12"/>
      <c r="B41" s="29"/>
      <c r="C41" s="29"/>
      <c r="D41" s="29"/>
      <c r="E41" s="29"/>
      <c r="F41" s="29"/>
      <c r="G41" s="29"/>
      <c r="H41" s="29"/>
      <c r="I41" s="29"/>
      <c r="J41" s="31"/>
      <c r="K41" s="12"/>
      <c r="L41" s="29"/>
      <c r="M41" s="29"/>
      <c r="N41" s="29"/>
      <c r="O41" s="29"/>
      <c r="P41" s="29"/>
      <c r="Q41" s="29"/>
      <c r="R41" s="29"/>
      <c r="S41" s="29"/>
      <c r="T41" s="31"/>
    </row>
  </sheetData>
  <mergeCells count="139">
    <mergeCell ref="M27:N27"/>
    <mergeCell ref="O27:P27"/>
    <mergeCell ref="Q27:R27"/>
    <mergeCell ref="C7:D7"/>
    <mergeCell ref="M26:N26"/>
    <mergeCell ref="O26:P26"/>
    <mergeCell ref="Q26:R26"/>
    <mergeCell ref="C27:D27"/>
    <mergeCell ref="E27:F27"/>
    <mergeCell ref="G27:H27"/>
    <mergeCell ref="M25:N25"/>
    <mergeCell ref="O25:P25"/>
    <mergeCell ref="Q25:R25"/>
    <mergeCell ref="C26:D26"/>
    <mergeCell ref="E26:F26"/>
    <mergeCell ref="G26:H26"/>
    <mergeCell ref="M24:N24"/>
    <mergeCell ref="O24:P24"/>
    <mergeCell ref="Q24:R24"/>
    <mergeCell ref="C25:D25"/>
    <mergeCell ref="E25:F25"/>
    <mergeCell ref="G25:H25"/>
    <mergeCell ref="M23:N23"/>
    <mergeCell ref="O23:P23"/>
    <mergeCell ref="Q23:R23"/>
    <mergeCell ref="C24:D24"/>
    <mergeCell ref="E24:F24"/>
    <mergeCell ref="G24:H24"/>
    <mergeCell ref="M22:N22"/>
    <mergeCell ref="O22:P22"/>
    <mergeCell ref="Q22:R22"/>
    <mergeCell ref="C23:D23"/>
    <mergeCell ref="E23:F23"/>
    <mergeCell ref="G23:H23"/>
    <mergeCell ref="M21:N21"/>
    <mergeCell ref="O21:P21"/>
    <mergeCell ref="Q21:R21"/>
    <mergeCell ref="C22:D22"/>
    <mergeCell ref="E22:F22"/>
    <mergeCell ref="G22:H22"/>
    <mergeCell ref="M20:N20"/>
    <mergeCell ref="O20:P20"/>
    <mergeCell ref="Q20:R20"/>
    <mergeCell ref="C21:D21"/>
    <mergeCell ref="E21:F21"/>
    <mergeCell ref="G21:H21"/>
    <mergeCell ref="M19:N19"/>
    <mergeCell ref="O19:P19"/>
    <mergeCell ref="Q19:R19"/>
    <mergeCell ref="C20:D20"/>
    <mergeCell ref="E20:F20"/>
    <mergeCell ref="G20:H20"/>
    <mergeCell ref="M18:N18"/>
    <mergeCell ref="O18:P18"/>
    <mergeCell ref="Q18:R18"/>
    <mergeCell ref="C19:D19"/>
    <mergeCell ref="E19:F19"/>
    <mergeCell ref="G19:H19"/>
    <mergeCell ref="M17:N17"/>
    <mergeCell ref="O17:P17"/>
    <mergeCell ref="Q17:R17"/>
    <mergeCell ref="C18:D18"/>
    <mergeCell ref="E18:F18"/>
    <mergeCell ref="G18:H18"/>
    <mergeCell ref="M16:N16"/>
    <mergeCell ref="O16:P16"/>
    <mergeCell ref="Q16:R16"/>
    <mergeCell ref="C17:D17"/>
    <mergeCell ref="E17:F17"/>
    <mergeCell ref="G17:H17"/>
    <mergeCell ref="M15:N15"/>
    <mergeCell ref="O15:P15"/>
    <mergeCell ref="Q15:R15"/>
    <mergeCell ref="C16:D16"/>
    <mergeCell ref="E16:F16"/>
    <mergeCell ref="G16:H16"/>
    <mergeCell ref="M14:N14"/>
    <mergeCell ref="O14:P14"/>
    <mergeCell ref="Q14:R14"/>
    <mergeCell ref="C15:D15"/>
    <mergeCell ref="E15:F15"/>
    <mergeCell ref="G15:H15"/>
    <mergeCell ref="M13:N13"/>
    <mergeCell ref="O13:P13"/>
    <mergeCell ref="Q13:R13"/>
    <mergeCell ref="C14:D14"/>
    <mergeCell ref="E14:F14"/>
    <mergeCell ref="G14:H14"/>
    <mergeCell ref="M12:N12"/>
    <mergeCell ref="O12:P12"/>
    <mergeCell ref="Q12:R12"/>
    <mergeCell ref="C13:D13"/>
    <mergeCell ref="E13:F13"/>
    <mergeCell ref="G13:H13"/>
    <mergeCell ref="M11:N11"/>
    <mergeCell ref="O11:P11"/>
    <mergeCell ref="Q11:R11"/>
    <mergeCell ref="C12:D12"/>
    <mergeCell ref="E12:F12"/>
    <mergeCell ref="G12:H12"/>
    <mergeCell ref="M10:N10"/>
    <mergeCell ref="O10:P10"/>
    <mergeCell ref="Q10:R10"/>
    <mergeCell ref="C11:D11"/>
    <mergeCell ref="E11:F11"/>
    <mergeCell ref="G11:H11"/>
    <mergeCell ref="M9:N9"/>
    <mergeCell ref="O9:P9"/>
    <mergeCell ref="Q9:R9"/>
    <mergeCell ref="C10:D10"/>
    <mergeCell ref="E10:F10"/>
    <mergeCell ref="G10:H10"/>
    <mergeCell ref="M8:N8"/>
    <mergeCell ref="O8:P8"/>
    <mergeCell ref="Q8:R8"/>
    <mergeCell ref="C9:D9"/>
    <mergeCell ref="E9:F9"/>
    <mergeCell ref="G9:H9"/>
    <mergeCell ref="C8:D8"/>
    <mergeCell ref="E8:F8"/>
    <mergeCell ref="G8:H8"/>
    <mergeCell ref="A2:C2"/>
    <mergeCell ref="A3:C3"/>
    <mergeCell ref="A4:C4"/>
    <mergeCell ref="F5:J5"/>
    <mergeCell ref="O5:T5"/>
    <mergeCell ref="F6:J6"/>
    <mergeCell ref="P6:T6"/>
    <mergeCell ref="E7:F7"/>
    <mergeCell ref="G7:H7"/>
    <mergeCell ref="D2:P2"/>
    <mergeCell ref="Q2:T2"/>
    <mergeCell ref="M3:N3"/>
    <mergeCell ref="Q3:S3"/>
    <mergeCell ref="K4:M4"/>
    <mergeCell ref="O4:T4"/>
    <mergeCell ref="M7:N7"/>
    <mergeCell ref="O7:P7"/>
    <mergeCell ref="Q7:R7"/>
  </mergeCells>
  <phoneticPr fontId="2"/>
  <pageMargins left="0.7" right="0.7" top="0.75" bottom="0.75" header="0.3" footer="0.3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145" zoomScaleNormal="145" zoomScalePageLayoutView="200" workbookViewId="0">
      <selection activeCell="O4" sqref="A2:T4"/>
    </sheetView>
  </sheetViews>
  <sheetFormatPr defaultColWidth="3.625" defaultRowHeight="12" customHeight="1"/>
  <cols>
    <col min="1" max="2" width="7.125" style="1" customWidth="1"/>
    <col min="3" max="10" width="3.625" style="1"/>
    <col min="11" max="12" width="7.125" style="1" customWidth="1"/>
    <col min="13" max="16384" width="3.625" style="1"/>
  </cols>
  <sheetData>
    <row r="1" spans="1:20" ht="12" customHeight="1" thickBot="1"/>
    <row r="2" spans="1:20" ht="24.95" customHeight="1">
      <c r="A2" s="80" t="s">
        <v>0</v>
      </c>
      <c r="B2" s="81"/>
      <c r="C2" s="82"/>
      <c r="D2" s="100" t="s">
        <v>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3">
        <v>4.4000000000000004</v>
      </c>
      <c r="R2" s="103"/>
      <c r="S2" s="103"/>
      <c r="T2" s="104"/>
    </row>
    <row r="3" spans="1:20" ht="24.95" customHeight="1">
      <c r="A3" s="83" t="s">
        <v>2</v>
      </c>
      <c r="B3" s="84"/>
      <c r="C3" s="85"/>
      <c r="D3" s="48" t="s">
        <v>3</v>
      </c>
      <c r="E3" s="49"/>
      <c r="F3" s="49" t="s">
        <v>4</v>
      </c>
      <c r="G3" s="49"/>
      <c r="H3" s="49" t="s">
        <v>5</v>
      </c>
      <c r="I3" s="49"/>
      <c r="J3" s="50" t="s">
        <v>6</v>
      </c>
      <c r="K3" s="49"/>
      <c r="L3" s="51" t="s">
        <v>7</v>
      </c>
      <c r="M3" s="105"/>
      <c r="N3" s="105"/>
      <c r="O3" s="52" t="s">
        <v>8</v>
      </c>
      <c r="P3" s="78" t="s">
        <v>9</v>
      </c>
      <c r="Q3" s="106"/>
      <c r="R3" s="105"/>
      <c r="S3" s="105"/>
      <c r="T3" s="53" t="s">
        <v>8</v>
      </c>
    </row>
    <row r="4" spans="1:20" ht="24.95" customHeight="1" thickBot="1">
      <c r="A4" s="86" t="s">
        <v>10</v>
      </c>
      <c r="B4" s="87"/>
      <c r="C4" s="88"/>
      <c r="D4" s="55" t="s">
        <v>11</v>
      </c>
      <c r="E4" s="56"/>
      <c r="F4" s="55" t="s">
        <v>12</v>
      </c>
      <c r="G4" s="56"/>
      <c r="H4" s="55" t="s">
        <v>13</v>
      </c>
      <c r="I4" s="54"/>
      <c r="J4" s="77" t="s">
        <v>14</v>
      </c>
      <c r="K4" s="107"/>
      <c r="L4" s="108"/>
      <c r="M4" s="109"/>
      <c r="N4" s="77" t="s">
        <v>15</v>
      </c>
      <c r="O4" s="107"/>
      <c r="P4" s="108"/>
      <c r="Q4" s="108"/>
      <c r="R4" s="108"/>
      <c r="S4" s="108"/>
      <c r="T4" s="110"/>
    </row>
    <row r="5" spans="1:20" ht="20.100000000000001" customHeight="1" thickBot="1">
      <c r="A5" s="35" t="s">
        <v>16</v>
      </c>
      <c r="B5" s="57"/>
      <c r="C5" s="58"/>
      <c r="D5" s="59"/>
      <c r="E5" s="60"/>
      <c r="F5" s="133"/>
      <c r="G5" s="134"/>
      <c r="H5" s="134"/>
      <c r="I5" s="134"/>
      <c r="J5" s="134"/>
      <c r="K5" s="61"/>
      <c r="L5" s="59"/>
      <c r="M5" s="59"/>
      <c r="N5" s="59"/>
      <c r="O5" s="135"/>
      <c r="P5" s="136"/>
      <c r="Q5" s="136"/>
      <c r="R5" s="136"/>
      <c r="S5" s="136"/>
      <c r="T5" s="137"/>
    </row>
    <row r="6" spans="1:20" ht="20.100000000000001" customHeight="1">
      <c r="A6" s="62" t="s">
        <v>17</v>
      </c>
      <c r="B6" s="63"/>
      <c r="C6" s="63"/>
      <c r="D6" s="64"/>
      <c r="E6" s="64"/>
      <c r="F6" s="94"/>
      <c r="G6" s="95"/>
      <c r="H6" s="95"/>
      <c r="I6" s="96"/>
      <c r="J6" s="96"/>
      <c r="K6" s="62" t="s">
        <v>18</v>
      </c>
      <c r="L6" s="63"/>
      <c r="M6" s="63"/>
      <c r="N6" s="64"/>
      <c r="O6" s="64"/>
      <c r="P6" s="94"/>
      <c r="Q6" s="95"/>
      <c r="R6" s="95"/>
      <c r="S6" s="96"/>
      <c r="T6" s="97"/>
    </row>
    <row r="7" spans="1:20" ht="35.25" customHeight="1">
      <c r="A7" s="79" t="s">
        <v>19</v>
      </c>
      <c r="B7" s="74" t="s">
        <v>20</v>
      </c>
      <c r="C7" s="111" t="s">
        <v>21</v>
      </c>
      <c r="D7" s="112"/>
      <c r="E7" s="98" t="s">
        <v>22</v>
      </c>
      <c r="F7" s="98"/>
      <c r="G7" s="99" t="s">
        <v>23</v>
      </c>
      <c r="H7" s="99"/>
      <c r="I7" s="65"/>
      <c r="J7" s="65"/>
      <c r="K7" s="79" t="s">
        <v>19</v>
      </c>
      <c r="L7" s="74" t="s">
        <v>20</v>
      </c>
      <c r="M7" s="99" t="s">
        <v>21</v>
      </c>
      <c r="N7" s="99"/>
      <c r="O7" s="98" t="s">
        <v>22</v>
      </c>
      <c r="P7" s="98"/>
      <c r="Q7" s="99" t="s">
        <v>23</v>
      </c>
      <c r="R7" s="99"/>
      <c r="S7" s="65"/>
      <c r="T7" s="66"/>
    </row>
    <row r="8" spans="1:20" ht="20.100000000000001" customHeight="1">
      <c r="A8" s="72"/>
      <c r="B8" s="33"/>
      <c r="C8" s="128"/>
      <c r="D8" s="128"/>
      <c r="E8" s="144"/>
      <c r="F8" s="144"/>
      <c r="G8" s="145"/>
      <c r="H8" s="145"/>
      <c r="I8" s="23"/>
      <c r="J8" s="24"/>
      <c r="K8" s="34"/>
      <c r="L8" s="33"/>
      <c r="M8" s="128"/>
      <c r="N8" s="128"/>
      <c r="O8" s="144"/>
      <c r="P8" s="144"/>
      <c r="Q8" s="145"/>
      <c r="R8" s="145"/>
      <c r="S8" s="23"/>
      <c r="T8" s="5"/>
    </row>
    <row r="9" spans="1:20" ht="20.100000000000001" customHeight="1">
      <c r="A9" s="72"/>
      <c r="B9" s="33"/>
      <c r="C9" s="138"/>
      <c r="D9" s="139"/>
      <c r="E9" s="140"/>
      <c r="F9" s="141"/>
      <c r="G9" s="142"/>
      <c r="H9" s="143"/>
      <c r="I9" s="23"/>
      <c r="J9" s="24"/>
      <c r="K9" s="34"/>
      <c r="L9" s="33"/>
      <c r="M9" s="138"/>
      <c r="N9" s="139"/>
      <c r="O9" s="140"/>
      <c r="P9" s="141"/>
      <c r="Q9" s="142"/>
      <c r="R9" s="143"/>
      <c r="S9" s="23"/>
      <c r="T9" s="5"/>
    </row>
    <row r="10" spans="1:20" ht="20.100000000000001" customHeight="1">
      <c r="A10" s="72"/>
      <c r="B10" s="33"/>
      <c r="C10" s="138"/>
      <c r="D10" s="139"/>
      <c r="E10" s="140"/>
      <c r="F10" s="141"/>
      <c r="G10" s="142"/>
      <c r="H10" s="143"/>
      <c r="I10" s="23"/>
      <c r="J10" s="24"/>
      <c r="K10" s="34"/>
      <c r="L10" s="33"/>
      <c r="M10" s="138"/>
      <c r="N10" s="139"/>
      <c r="O10" s="140"/>
      <c r="P10" s="141"/>
      <c r="Q10" s="142"/>
      <c r="R10" s="143"/>
      <c r="S10" s="23"/>
      <c r="T10" s="5"/>
    </row>
    <row r="11" spans="1:20" ht="20.100000000000001" customHeight="1">
      <c r="A11" s="72"/>
      <c r="B11" s="33"/>
      <c r="C11" s="138"/>
      <c r="D11" s="139"/>
      <c r="E11" s="140"/>
      <c r="F11" s="141"/>
      <c r="G11" s="142"/>
      <c r="H11" s="143"/>
      <c r="I11" s="23"/>
      <c r="J11" s="24"/>
      <c r="K11" s="34"/>
      <c r="L11" s="33"/>
      <c r="M11" s="138"/>
      <c r="N11" s="139"/>
      <c r="O11" s="140"/>
      <c r="P11" s="141"/>
      <c r="Q11" s="142"/>
      <c r="R11" s="143"/>
      <c r="S11" s="23"/>
      <c r="T11" s="5"/>
    </row>
    <row r="12" spans="1:20" ht="20.100000000000001" customHeight="1">
      <c r="A12" s="72"/>
      <c r="B12" s="33"/>
      <c r="C12" s="138"/>
      <c r="D12" s="139"/>
      <c r="E12" s="140"/>
      <c r="F12" s="141"/>
      <c r="G12" s="142"/>
      <c r="H12" s="143"/>
      <c r="I12" s="23"/>
      <c r="J12" s="24"/>
      <c r="K12" s="34"/>
      <c r="L12" s="33"/>
      <c r="M12" s="138"/>
      <c r="N12" s="139"/>
      <c r="O12" s="140"/>
      <c r="P12" s="141"/>
      <c r="Q12" s="142"/>
      <c r="R12" s="143"/>
      <c r="S12" s="23"/>
      <c r="T12" s="5"/>
    </row>
    <row r="13" spans="1:20" ht="20.100000000000001" customHeight="1">
      <c r="A13" s="72"/>
      <c r="B13" s="33"/>
      <c r="C13" s="126"/>
      <c r="D13" s="127"/>
      <c r="E13" s="140"/>
      <c r="F13" s="141"/>
      <c r="G13" s="142"/>
      <c r="H13" s="143"/>
      <c r="I13" s="16"/>
      <c r="J13" s="32"/>
      <c r="K13" s="34"/>
      <c r="L13" s="33"/>
      <c r="M13" s="126"/>
      <c r="N13" s="127"/>
      <c r="O13" s="140"/>
      <c r="P13" s="141"/>
      <c r="Q13" s="142"/>
      <c r="R13" s="143"/>
      <c r="S13" s="23"/>
      <c r="T13" s="5"/>
    </row>
    <row r="14" spans="1:20" ht="20.100000000000001" customHeight="1">
      <c r="A14" s="72"/>
      <c r="B14" s="33"/>
      <c r="C14" s="126"/>
      <c r="D14" s="127"/>
      <c r="E14" s="140"/>
      <c r="F14" s="141"/>
      <c r="G14" s="142"/>
      <c r="H14" s="143"/>
      <c r="I14" s="16"/>
      <c r="J14" s="32"/>
      <c r="K14" s="34"/>
      <c r="L14" s="33"/>
      <c r="M14" s="126"/>
      <c r="N14" s="127"/>
      <c r="O14" s="140"/>
      <c r="P14" s="141"/>
      <c r="Q14" s="142"/>
      <c r="R14" s="143"/>
      <c r="S14" s="23"/>
      <c r="T14" s="5"/>
    </row>
    <row r="15" spans="1:20" ht="20.100000000000001" customHeight="1">
      <c r="A15" s="72"/>
      <c r="B15" s="33"/>
      <c r="C15" s="138"/>
      <c r="D15" s="139"/>
      <c r="E15" s="140"/>
      <c r="F15" s="141"/>
      <c r="G15" s="142"/>
      <c r="H15" s="143"/>
      <c r="I15" s="16"/>
      <c r="J15" s="32"/>
      <c r="K15" s="34"/>
      <c r="L15" s="33"/>
      <c r="M15" s="138"/>
      <c r="N15" s="139"/>
      <c r="O15" s="140"/>
      <c r="P15" s="141"/>
      <c r="Q15" s="142"/>
      <c r="R15" s="143"/>
      <c r="S15" s="23"/>
      <c r="T15" s="5"/>
    </row>
    <row r="16" spans="1:20" ht="20.100000000000001" customHeight="1">
      <c r="A16" s="72"/>
      <c r="B16" s="33"/>
      <c r="C16" s="138"/>
      <c r="D16" s="139"/>
      <c r="E16" s="140"/>
      <c r="F16" s="141"/>
      <c r="G16" s="142"/>
      <c r="H16" s="143"/>
      <c r="I16" s="23"/>
      <c r="J16" s="24"/>
      <c r="K16" s="34"/>
      <c r="L16" s="33"/>
      <c r="M16" s="138"/>
      <c r="N16" s="139"/>
      <c r="O16" s="140"/>
      <c r="P16" s="141"/>
      <c r="Q16" s="142"/>
      <c r="R16" s="143"/>
      <c r="S16" s="23"/>
      <c r="T16" s="5"/>
    </row>
    <row r="17" spans="1:31" ht="20.100000000000001" customHeight="1">
      <c r="A17" s="34"/>
      <c r="B17" s="33"/>
      <c r="C17" s="126"/>
      <c r="D17" s="127"/>
      <c r="E17" s="128"/>
      <c r="F17" s="128"/>
      <c r="G17" s="125"/>
      <c r="H17" s="125"/>
      <c r="I17" s="23"/>
      <c r="J17" s="24"/>
      <c r="K17" s="34"/>
      <c r="L17" s="33"/>
      <c r="M17" s="126"/>
      <c r="N17" s="127"/>
      <c r="O17" s="128"/>
      <c r="P17" s="128"/>
      <c r="Q17" s="125"/>
      <c r="R17" s="125"/>
      <c r="S17" s="23"/>
      <c r="T17" s="5"/>
    </row>
    <row r="18" spans="1:31" ht="20.100000000000001" customHeight="1">
      <c r="A18" s="34"/>
      <c r="B18" s="33"/>
      <c r="C18" s="126"/>
      <c r="D18" s="127"/>
      <c r="E18" s="128"/>
      <c r="F18" s="128"/>
      <c r="G18" s="125"/>
      <c r="H18" s="125"/>
      <c r="I18" s="23"/>
      <c r="J18" s="24"/>
      <c r="K18" s="34"/>
      <c r="L18" s="33"/>
      <c r="M18" s="126"/>
      <c r="N18" s="127"/>
      <c r="O18" s="128"/>
      <c r="P18" s="128"/>
      <c r="Q18" s="125"/>
      <c r="R18" s="125"/>
      <c r="S18" s="23"/>
      <c r="T18" s="5"/>
    </row>
    <row r="19" spans="1:31" ht="20.100000000000001" customHeight="1">
      <c r="A19" s="34"/>
      <c r="B19" s="33"/>
      <c r="C19" s="126"/>
      <c r="D19" s="127"/>
      <c r="E19" s="128"/>
      <c r="F19" s="128"/>
      <c r="G19" s="125"/>
      <c r="H19" s="125"/>
      <c r="I19" s="23"/>
      <c r="J19" s="24"/>
      <c r="K19" s="34"/>
      <c r="L19" s="33"/>
      <c r="M19" s="126"/>
      <c r="N19" s="127"/>
      <c r="O19" s="128"/>
      <c r="P19" s="128"/>
      <c r="Q19" s="125"/>
      <c r="R19" s="125"/>
      <c r="S19" s="16"/>
      <c r="T19" s="17"/>
    </row>
    <row r="20" spans="1:31" ht="20.100000000000001" customHeight="1">
      <c r="A20" s="34"/>
      <c r="B20" s="33"/>
      <c r="C20" s="126"/>
      <c r="D20" s="127"/>
      <c r="E20" s="128"/>
      <c r="F20" s="128"/>
      <c r="G20" s="125"/>
      <c r="H20" s="125"/>
      <c r="I20" s="23"/>
      <c r="J20" s="24"/>
      <c r="K20" s="34"/>
      <c r="L20" s="33"/>
      <c r="M20" s="126"/>
      <c r="N20" s="127"/>
      <c r="O20" s="128"/>
      <c r="P20" s="128"/>
      <c r="Q20" s="125"/>
      <c r="R20" s="125"/>
      <c r="S20" s="16"/>
      <c r="T20" s="17"/>
    </row>
    <row r="21" spans="1:31" ht="20.100000000000001" customHeight="1">
      <c r="A21" s="34"/>
      <c r="B21" s="33"/>
      <c r="C21" s="126"/>
      <c r="D21" s="127"/>
      <c r="E21" s="128"/>
      <c r="F21" s="128"/>
      <c r="G21" s="125"/>
      <c r="H21" s="125"/>
      <c r="I21" s="23"/>
      <c r="J21" s="24"/>
      <c r="K21" s="34"/>
      <c r="L21" s="33"/>
      <c r="M21" s="126"/>
      <c r="N21" s="127"/>
      <c r="O21" s="128"/>
      <c r="P21" s="128"/>
      <c r="Q21" s="125"/>
      <c r="R21" s="125"/>
      <c r="S21" s="16"/>
      <c r="T21" s="17"/>
    </row>
    <row r="22" spans="1:31" ht="20.100000000000001" customHeight="1">
      <c r="A22" s="34"/>
      <c r="B22" s="33"/>
      <c r="C22" s="126"/>
      <c r="D22" s="127"/>
      <c r="E22" s="128"/>
      <c r="F22" s="128"/>
      <c r="G22" s="125"/>
      <c r="H22" s="125"/>
      <c r="I22" s="23"/>
      <c r="J22" s="24"/>
      <c r="K22" s="34"/>
      <c r="L22" s="33"/>
      <c r="M22" s="126"/>
      <c r="N22" s="127"/>
      <c r="O22" s="128"/>
      <c r="P22" s="128"/>
      <c r="Q22" s="125"/>
      <c r="R22" s="125"/>
      <c r="S22" s="16"/>
      <c r="T22" s="17"/>
    </row>
    <row r="23" spans="1:31" ht="20.100000000000001" customHeight="1">
      <c r="A23" s="34"/>
      <c r="B23" s="33"/>
      <c r="C23" s="126"/>
      <c r="D23" s="127"/>
      <c r="E23" s="128"/>
      <c r="F23" s="128"/>
      <c r="G23" s="125"/>
      <c r="H23" s="125"/>
      <c r="I23" s="23"/>
      <c r="J23" s="24"/>
      <c r="K23" s="34"/>
      <c r="L23" s="33"/>
      <c r="M23" s="126"/>
      <c r="N23" s="127"/>
      <c r="O23" s="128"/>
      <c r="P23" s="128"/>
      <c r="Q23" s="125"/>
      <c r="R23" s="125"/>
      <c r="S23" s="16"/>
      <c r="T23" s="17"/>
    </row>
    <row r="24" spans="1:31" ht="20.100000000000001" customHeight="1">
      <c r="A24" s="34"/>
      <c r="B24" s="33"/>
      <c r="C24" s="126"/>
      <c r="D24" s="127"/>
      <c r="E24" s="128"/>
      <c r="F24" s="128"/>
      <c r="G24" s="125"/>
      <c r="H24" s="125"/>
      <c r="I24" s="23"/>
      <c r="J24" s="24"/>
      <c r="K24" s="34"/>
      <c r="L24" s="33"/>
      <c r="M24" s="126"/>
      <c r="N24" s="127"/>
      <c r="O24" s="128"/>
      <c r="P24" s="128"/>
      <c r="Q24" s="125"/>
      <c r="R24" s="125"/>
      <c r="S24" s="23"/>
      <c r="T24" s="5"/>
    </row>
    <row r="25" spans="1:31" ht="20.100000000000001" customHeight="1">
      <c r="A25" s="34"/>
      <c r="B25" s="33"/>
      <c r="C25" s="126"/>
      <c r="D25" s="127"/>
      <c r="E25" s="128"/>
      <c r="F25" s="128"/>
      <c r="G25" s="125"/>
      <c r="H25" s="125"/>
      <c r="I25" s="23"/>
      <c r="J25" s="24"/>
      <c r="K25" s="34"/>
      <c r="L25" s="33"/>
      <c r="M25" s="126"/>
      <c r="N25" s="127"/>
      <c r="O25" s="128"/>
      <c r="P25" s="128"/>
      <c r="Q25" s="125"/>
      <c r="R25" s="125"/>
      <c r="S25" s="23"/>
      <c r="T25" s="5"/>
    </row>
    <row r="26" spans="1:31" ht="20.100000000000001" customHeight="1">
      <c r="A26" s="25"/>
      <c r="B26" s="76"/>
      <c r="C26" s="126"/>
      <c r="D26" s="127"/>
      <c r="E26" s="128"/>
      <c r="F26" s="128"/>
      <c r="G26" s="125"/>
      <c r="H26" s="125"/>
      <c r="I26" s="23"/>
      <c r="J26" s="24"/>
      <c r="K26" s="25"/>
      <c r="L26" s="76"/>
      <c r="M26" s="125"/>
      <c r="N26" s="125"/>
      <c r="O26" s="128"/>
      <c r="P26" s="128"/>
      <c r="Q26" s="125"/>
      <c r="R26" s="125"/>
      <c r="S26" s="23"/>
      <c r="T26" s="5"/>
    </row>
    <row r="27" spans="1:31" ht="20.100000000000001" customHeight="1" thickBot="1">
      <c r="A27" s="26"/>
      <c r="B27" s="75"/>
      <c r="C27" s="131"/>
      <c r="D27" s="132"/>
      <c r="E27" s="130"/>
      <c r="F27" s="130"/>
      <c r="G27" s="129"/>
      <c r="H27" s="129"/>
      <c r="I27" s="30"/>
      <c r="J27" s="29"/>
      <c r="K27" s="26"/>
      <c r="L27" s="75"/>
      <c r="M27" s="129"/>
      <c r="N27" s="129"/>
      <c r="O27" s="130"/>
      <c r="P27" s="130"/>
      <c r="Q27" s="129"/>
      <c r="R27" s="129"/>
      <c r="S27" s="30"/>
      <c r="T27" s="31"/>
    </row>
    <row r="28" spans="1:31" ht="20.100000000000001" customHeight="1">
      <c r="A28" s="27"/>
      <c r="B28" s="3"/>
      <c r="C28" s="21"/>
      <c r="D28" s="19"/>
      <c r="E28" s="20"/>
      <c r="F28" s="3"/>
      <c r="G28" s="21"/>
      <c r="H28" s="19"/>
      <c r="I28" s="20"/>
      <c r="J28" s="4"/>
      <c r="K28" s="18"/>
      <c r="L28" s="20"/>
      <c r="M28" s="21"/>
      <c r="N28" s="19"/>
      <c r="O28" s="20"/>
      <c r="P28" s="3"/>
      <c r="Q28" s="21"/>
      <c r="R28" s="19"/>
      <c r="S28" s="20"/>
      <c r="T28" s="4"/>
    </row>
    <row r="29" spans="1:31" ht="20.100000000000001" customHeight="1">
      <c r="A29" s="11"/>
      <c r="B29" s="24"/>
      <c r="C29" s="14"/>
      <c r="D29" s="15"/>
      <c r="E29" s="23"/>
      <c r="F29" s="24"/>
      <c r="G29" s="14"/>
      <c r="H29" s="15"/>
      <c r="I29" s="23"/>
      <c r="J29" s="5"/>
      <c r="K29" s="22"/>
      <c r="L29" s="23"/>
      <c r="M29" s="14"/>
      <c r="N29" s="15"/>
      <c r="O29" s="23"/>
      <c r="P29" s="24"/>
      <c r="Q29" s="14"/>
      <c r="R29" s="15"/>
      <c r="S29" s="23"/>
      <c r="T29" s="5"/>
    </row>
    <row r="30" spans="1:31" ht="20.100000000000001" customHeight="1">
      <c r="A30" s="11"/>
      <c r="B30" s="24"/>
      <c r="C30" s="14"/>
      <c r="D30" s="15"/>
      <c r="E30" s="23"/>
      <c r="F30" s="24"/>
      <c r="G30" s="14"/>
      <c r="H30" s="15"/>
      <c r="I30" s="23"/>
      <c r="J30" s="5"/>
      <c r="K30" s="22"/>
      <c r="L30" s="23"/>
      <c r="M30" s="14"/>
      <c r="N30" s="15"/>
      <c r="O30" s="23"/>
      <c r="P30" s="24"/>
      <c r="Q30" s="14"/>
      <c r="R30" s="15"/>
      <c r="S30" s="23"/>
      <c r="T30" s="5"/>
      <c r="X30" s="7"/>
      <c r="Y30" s="8"/>
      <c r="Z30" s="9"/>
      <c r="AA30" s="9"/>
      <c r="AB30" s="9"/>
      <c r="AC30" s="9"/>
      <c r="AD30" s="9"/>
      <c r="AE30" s="6"/>
    </row>
    <row r="31" spans="1:31" ht="12" customHeight="1">
      <c r="A31" s="13"/>
      <c r="B31" s="2"/>
      <c r="C31" s="2"/>
      <c r="D31" s="2"/>
      <c r="E31" s="2"/>
      <c r="F31" s="2"/>
      <c r="G31" s="2"/>
      <c r="H31" s="24"/>
      <c r="I31" s="24"/>
      <c r="J31" s="5"/>
      <c r="K31" s="13"/>
      <c r="L31" s="24"/>
      <c r="M31" s="2"/>
      <c r="N31" s="2"/>
      <c r="O31" s="2"/>
      <c r="P31" s="24"/>
      <c r="Q31" s="24"/>
      <c r="R31" s="24"/>
      <c r="S31" s="24"/>
      <c r="T31" s="5"/>
    </row>
    <row r="32" spans="1:31" ht="12" customHeight="1">
      <c r="A32" s="11"/>
      <c r="B32" s="24"/>
      <c r="C32" s="8"/>
      <c r="D32" s="9"/>
      <c r="E32" s="9"/>
      <c r="F32" s="9"/>
      <c r="G32" s="9"/>
      <c r="H32" s="24"/>
      <c r="I32" s="24"/>
      <c r="J32" s="5"/>
      <c r="K32" s="11"/>
      <c r="L32" s="24"/>
      <c r="M32" s="10"/>
      <c r="N32" s="24"/>
      <c r="O32" s="24"/>
      <c r="P32" s="24"/>
      <c r="Q32" s="24"/>
      <c r="R32" s="24"/>
      <c r="S32" s="24"/>
      <c r="T32" s="5"/>
    </row>
    <row r="33" spans="1:27" ht="12" customHeight="1">
      <c r="A33" s="11"/>
      <c r="B33" s="24"/>
      <c r="C33" s="24"/>
      <c r="D33" s="24"/>
      <c r="E33" s="24"/>
      <c r="F33" s="24"/>
      <c r="G33" s="24"/>
      <c r="H33" s="24"/>
      <c r="I33" s="24"/>
      <c r="J33" s="5"/>
      <c r="K33" s="11"/>
      <c r="L33" s="24"/>
      <c r="M33" s="24"/>
      <c r="N33" s="24"/>
      <c r="O33" s="24"/>
      <c r="P33" s="24"/>
      <c r="Q33" s="24"/>
      <c r="R33" s="24"/>
      <c r="S33" s="24"/>
      <c r="T33" s="5"/>
      <c r="X33" s="2"/>
      <c r="Y33" s="10"/>
      <c r="Z33" s="24"/>
      <c r="AA33" s="24"/>
    </row>
    <row r="34" spans="1:27" ht="12" customHeight="1">
      <c r="A34" s="11"/>
      <c r="B34" s="24"/>
      <c r="C34" s="24"/>
      <c r="D34" s="24"/>
      <c r="E34" s="24"/>
      <c r="F34" s="24"/>
      <c r="G34" s="24"/>
      <c r="H34" s="24"/>
      <c r="I34" s="24"/>
      <c r="J34" s="5"/>
      <c r="K34" s="11"/>
      <c r="L34" s="24"/>
      <c r="M34" s="24"/>
      <c r="N34" s="24"/>
      <c r="O34" s="24"/>
      <c r="P34" s="24"/>
      <c r="Q34" s="24"/>
      <c r="R34" s="24"/>
      <c r="S34" s="24"/>
      <c r="T34" s="5"/>
    </row>
    <row r="35" spans="1:27" ht="12" customHeight="1">
      <c r="A35" s="11"/>
      <c r="B35" s="24"/>
      <c r="C35" s="24"/>
      <c r="D35" s="24"/>
      <c r="E35" s="24"/>
      <c r="F35" s="24"/>
      <c r="G35" s="24"/>
      <c r="H35" s="24"/>
      <c r="I35" s="24"/>
      <c r="J35" s="5"/>
      <c r="K35" s="11"/>
      <c r="L35" s="24"/>
      <c r="M35" s="24"/>
      <c r="N35" s="24"/>
      <c r="O35" s="24"/>
      <c r="P35" s="24"/>
      <c r="Q35" s="24"/>
      <c r="R35" s="24"/>
      <c r="S35" s="24"/>
      <c r="T35" s="5"/>
    </row>
    <row r="36" spans="1:27" ht="12" customHeight="1">
      <c r="A36" s="11"/>
      <c r="B36" s="24"/>
      <c r="C36" s="24"/>
      <c r="D36" s="28"/>
      <c r="E36" s="24"/>
      <c r="F36" s="24"/>
      <c r="G36" s="24"/>
      <c r="H36" s="24"/>
      <c r="I36" s="24"/>
      <c r="J36" s="5"/>
      <c r="K36" s="11"/>
      <c r="L36" s="24"/>
      <c r="M36" s="24"/>
      <c r="N36" s="24"/>
      <c r="O36" s="24"/>
      <c r="P36" s="24"/>
      <c r="Q36" s="24"/>
      <c r="R36" s="24"/>
      <c r="S36" s="24"/>
      <c r="T36" s="5"/>
    </row>
    <row r="37" spans="1:27" ht="12" customHeight="1">
      <c r="A37" s="11"/>
      <c r="B37" s="24"/>
      <c r="C37" s="24"/>
      <c r="D37" s="24"/>
      <c r="E37" s="24"/>
      <c r="F37" s="24"/>
      <c r="G37" s="24"/>
      <c r="H37" s="24"/>
      <c r="I37" s="24"/>
      <c r="J37" s="5"/>
      <c r="K37" s="11"/>
      <c r="L37" s="24"/>
      <c r="M37" s="24"/>
      <c r="N37" s="24"/>
      <c r="O37" s="24"/>
      <c r="P37" s="24"/>
      <c r="Q37" s="24"/>
      <c r="R37" s="24"/>
      <c r="S37" s="24"/>
      <c r="T37" s="5"/>
    </row>
    <row r="38" spans="1:27" ht="12" customHeight="1">
      <c r="A38" s="11"/>
      <c r="B38" s="24"/>
      <c r="C38" s="24"/>
      <c r="D38" s="24"/>
      <c r="E38" s="24"/>
      <c r="F38" s="24"/>
      <c r="G38" s="24"/>
      <c r="H38" s="24"/>
      <c r="I38" s="24"/>
      <c r="J38" s="5"/>
      <c r="K38" s="11"/>
      <c r="L38" s="24"/>
      <c r="M38" s="24"/>
      <c r="N38" s="24"/>
      <c r="O38" s="24"/>
      <c r="P38" s="24"/>
      <c r="Q38" s="24"/>
      <c r="R38" s="24"/>
      <c r="S38" s="24"/>
      <c r="T38" s="5"/>
    </row>
    <row r="39" spans="1:27" ht="12" customHeight="1">
      <c r="A39" s="11"/>
      <c r="B39" s="24"/>
      <c r="C39" s="24"/>
      <c r="D39" s="24"/>
      <c r="E39" s="24"/>
      <c r="F39" s="24"/>
      <c r="G39" s="24"/>
      <c r="H39" s="24"/>
      <c r="I39" s="24"/>
      <c r="J39" s="5"/>
      <c r="K39" s="11"/>
      <c r="L39" s="24"/>
      <c r="M39" s="24"/>
      <c r="N39" s="24"/>
      <c r="O39" s="24"/>
      <c r="P39" s="24"/>
      <c r="Q39" s="24"/>
      <c r="R39" s="24"/>
      <c r="S39" s="24"/>
      <c r="T39" s="5"/>
    </row>
    <row r="40" spans="1:27" ht="12" customHeight="1">
      <c r="A40" s="11"/>
      <c r="B40" s="24"/>
      <c r="C40" s="24"/>
      <c r="D40" s="24"/>
      <c r="E40" s="24"/>
      <c r="F40" s="24"/>
      <c r="G40" s="24"/>
      <c r="H40" s="24"/>
      <c r="I40" s="24"/>
      <c r="J40" s="5"/>
      <c r="K40" s="11"/>
      <c r="L40" s="24"/>
      <c r="M40" s="24"/>
      <c r="N40" s="24"/>
      <c r="O40" s="24"/>
      <c r="P40" s="24"/>
      <c r="Q40" s="24"/>
      <c r="R40" s="24"/>
      <c r="S40" s="24"/>
      <c r="T40" s="5"/>
    </row>
    <row r="41" spans="1:27" ht="12" customHeight="1" thickBot="1">
      <c r="A41" s="12"/>
      <c r="B41" s="29"/>
      <c r="C41" s="29"/>
      <c r="D41" s="29"/>
      <c r="E41" s="29"/>
      <c r="F41" s="29"/>
      <c r="G41" s="29"/>
      <c r="H41" s="29"/>
      <c r="I41" s="29"/>
      <c r="J41" s="31"/>
      <c r="K41" s="12"/>
      <c r="L41" s="29"/>
      <c r="M41" s="29"/>
      <c r="N41" s="29"/>
      <c r="O41" s="29"/>
      <c r="P41" s="29"/>
      <c r="Q41" s="29"/>
      <c r="R41" s="29"/>
      <c r="S41" s="29"/>
      <c r="T41" s="31"/>
    </row>
  </sheetData>
  <mergeCells count="139">
    <mergeCell ref="C27:D27"/>
    <mergeCell ref="E27:F27"/>
    <mergeCell ref="G27:H27"/>
    <mergeCell ref="M27:N27"/>
    <mergeCell ref="O27:P27"/>
    <mergeCell ref="Q27:R27"/>
    <mergeCell ref="C26:D26"/>
    <mergeCell ref="E26:F26"/>
    <mergeCell ref="G26:H26"/>
    <mergeCell ref="M26:N26"/>
    <mergeCell ref="O26:P26"/>
    <mergeCell ref="Q26:R26"/>
    <mergeCell ref="C25:D25"/>
    <mergeCell ref="E25:F25"/>
    <mergeCell ref="G25:H25"/>
    <mergeCell ref="M25:N25"/>
    <mergeCell ref="O25:P25"/>
    <mergeCell ref="Q25:R25"/>
    <mergeCell ref="C24:D24"/>
    <mergeCell ref="E24:F24"/>
    <mergeCell ref="G24:H24"/>
    <mergeCell ref="M24:N24"/>
    <mergeCell ref="O24:P24"/>
    <mergeCell ref="Q24:R24"/>
    <mergeCell ref="C23:D23"/>
    <mergeCell ref="E23:F23"/>
    <mergeCell ref="G23:H23"/>
    <mergeCell ref="M23:N23"/>
    <mergeCell ref="O23:P23"/>
    <mergeCell ref="Q23:R23"/>
    <mergeCell ref="C22:D22"/>
    <mergeCell ref="E22:F22"/>
    <mergeCell ref="G22:H22"/>
    <mergeCell ref="M22:N22"/>
    <mergeCell ref="O22:P22"/>
    <mergeCell ref="Q22:R22"/>
    <mergeCell ref="C21:D21"/>
    <mergeCell ref="E21:F21"/>
    <mergeCell ref="G21:H21"/>
    <mergeCell ref="M21:N21"/>
    <mergeCell ref="O21:P21"/>
    <mergeCell ref="Q21:R21"/>
    <mergeCell ref="C20:D20"/>
    <mergeCell ref="E20:F20"/>
    <mergeCell ref="G20:H20"/>
    <mergeCell ref="M20:N20"/>
    <mergeCell ref="O20:P20"/>
    <mergeCell ref="Q20:R20"/>
    <mergeCell ref="C19:D19"/>
    <mergeCell ref="E19:F19"/>
    <mergeCell ref="G19:H19"/>
    <mergeCell ref="M19:N19"/>
    <mergeCell ref="O19:P19"/>
    <mergeCell ref="Q19:R19"/>
    <mergeCell ref="C18:D18"/>
    <mergeCell ref="E18:F18"/>
    <mergeCell ref="G18:H18"/>
    <mergeCell ref="M18:N18"/>
    <mergeCell ref="O18:P18"/>
    <mergeCell ref="Q18:R18"/>
    <mergeCell ref="C17:D17"/>
    <mergeCell ref="E17:F17"/>
    <mergeCell ref="G17:H17"/>
    <mergeCell ref="M17:N17"/>
    <mergeCell ref="O17:P17"/>
    <mergeCell ref="Q17:R17"/>
    <mergeCell ref="C16:D16"/>
    <mergeCell ref="E16:F16"/>
    <mergeCell ref="G16:H16"/>
    <mergeCell ref="M16:N16"/>
    <mergeCell ref="O16:P16"/>
    <mergeCell ref="Q16:R16"/>
    <mergeCell ref="C15:D15"/>
    <mergeCell ref="E15:F15"/>
    <mergeCell ref="G15:H15"/>
    <mergeCell ref="M15:N15"/>
    <mergeCell ref="O15:P15"/>
    <mergeCell ref="Q15:R15"/>
    <mergeCell ref="C14:D14"/>
    <mergeCell ref="E14:F14"/>
    <mergeCell ref="G14:H14"/>
    <mergeCell ref="M14:N14"/>
    <mergeCell ref="O14:P14"/>
    <mergeCell ref="Q14:R14"/>
    <mergeCell ref="C13:D13"/>
    <mergeCell ref="E13:F13"/>
    <mergeCell ref="G13:H13"/>
    <mergeCell ref="M13:N13"/>
    <mergeCell ref="O13:P13"/>
    <mergeCell ref="Q13:R13"/>
    <mergeCell ref="C12:D12"/>
    <mergeCell ref="E12:F12"/>
    <mergeCell ref="G12:H12"/>
    <mergeCell ref="M12:N12"/>
    <mergeCell ref="O12:P12"/>
    <mergeCell ref="Q12:R12"/>
    <mergeCell ref="C11:D11"/>
    <mergeCell ref="E11:F11"/>
    <mergeCell ref="G11:H11"/>
    <mergeCell ref="M11:N11"/>
    <mergeCell ref="O11:P11"/>
    <mergeCell ref="Q11:R11"/>
    <mergeCell ref="C10:D10"/>
    <mergeCell ref="E10:F10"/>
    <mergeCell ref="G10:H10"/>
    <mergeCell ref="M10:N10"/>
    <mergeCell ref="O10:P10"/>
    <mergeCell ref="Q10:R10"/>
    <mergeCell ref="C9:D9"/>
    <mergeCell ref="E9:F9"/>
    <mergeCell ref="G9:H9"/>
    <mergeCell ref="M9:N9"/>
    <mergeCell ref="O9:P9"/>
    <mergeCell ref="Q9:R9"/>
    <mergeCell ref="C8:D8"/>
    <mergeCell ref="E8:F8"/>
    <mergeCell ref="G8:H8"/>
    <mergeCell ref="M8:N8"/>
    <mergeCell ref="O8:P8"/>
    <mergeCell ref="Q8:R8"/>
    <mergeCell ref="F5:J5"/>
    <mergeCell ref="O5:T5"/>
    <mergeCell ref="F6:J6"/>
    <mergeCell ref="P6:T6"/>
    <mergeCell ref="C7:D7"/>
    <mergeCell ref="E7:F7"/>
    <mergeCell ref="G7:H7"/>
    <mergeCell ref="M7:N7"/>
    <mergeCell ref="O7:P7"/>
    <mergeCell ref="Q7:R7"/>
    <mergeCell ref="A2:C2"/>
    <mergeCell ref="A3:C3"/>
    <mergeCell ref="A4:C4"/>
    <mergeCell ref="D2:P2"/>
    <mergeCell ref="Q2:T2"/>
    <mergeCell ref="M3:N3"/>
    <mergeCell ref="Q3:S3"/>
    <mergeCell ref="K4:M4"/>
    <mergeCell ref="O4:T4"/>
  </mergeCells>
  <phoneticPr fontId="2"/>
  <pageMargins left="0.7" right="0.7" top="0.75" bottom="0.75" header="0.3" footer="0.3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宇野 宏司</cp:lastModifiedBy>
  <dcterms:created xsi:type="dcterms:W3CDTF">2013-07-14T12:27:39Z</dcterms:created>
  <dcterms:modified xsi:type="dcterms:W3CDTF">2014-06-21T06:56:44Z</dcterms:modified>
</cp:coreProperties>
</file>